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cuments\NetSpeakerphone\Received Files\Елена Викторовна\"/>
    </mc:Choice>
  </mc:AlternateContent>
  <bookViews>
    <workbookView xWindow="120" yWindow="405" windowWidth="15180" windowHeight="813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5" i="3" l="1"/>
  <c r="E5" i="3" s="1"/>
  <c r="D6" i="3" l="1"/>
</calcChain>
</file>

<file path=xl/sharedStrings.xml><?xml version="1.0" encoding="utf-8"?>
<sst xmlns="http://schemas.openxmlformats.org/spreadsheetml/2006/main" count="625" uniqueCount="326">
  <si>
    <t>Информация о юридическом лице</t>
  </si>
  <si>
    <t>№ п/п</t>
  </si>
  <si>
    <t>адрес</t>
  </si>
  <si>
    <t>остаточная стоимость основных фондов тыс. руб.</t>
  </si>
  <si>
    <t>среднесписочная численность персонала чел.</t>
  </si>
  <si>
    <t>первоначальная стоимость тыс. руб.</t>
  </si>
  <si>
    <t>общая площадь кв.м./этажность</t>
  </si>
  <si>
    <t>кадастровый (условный) номер земельного участка</t>
  </si>
  <si>
    <t>дата подачи заявления</t>
  </si>
  <si>
    <t>реестровый номер</t>
  </si>
  <si>
    <t>дата свидетельства</t>
  </si>
  <si>
    <t>площадь земельного участка     га.</t>
  </si>
  <si>
    <t>Информация об объекте</t>
  </si>
  <si>
    <t>наименование</t>
  </si>
  <si>
    <t xml:space="preserve">наименование объекта </t>
  </si>
  <si>
    <t>31.07.07г.</t>
  </si>
  <si>
    <t>Здание котельной</t>
  </si>
  <si>
    <t>03.08.2007г.</t>
  </si>
  <si>
    <t>Здание администрации</t>
  </si>
  <si>
    <t>х.Калинин,ул.1-я Советская,3</t>
  </si>
  <si>
    <t xml:space="preserve">Жилой дом </t>
  </si>
  <si>
    <t>х.Калинин,ул.Кривоноса, 2</t>
  </si>
  <si>
    <t>х.Калинин,ул.Кривоноса, 4</t>
  </si>
  <si>
    <t>х.Калинин,ул.Кривоноса, 6</t>
  </si>
  <si>
    <t>х.Калинин,ул.Кривоноса, 8</t>
  </si>
  <si>
    <t>х. Калинин, ул. 2-я Советская,42, кв. 2</t>
  </si>
  <si>
    <t>Квартира</t>
  </si>
  <si>
    <t>х. Калинин ул. Набережная</t>
  </si>
  <si>
    <t>Сарай 8 отделений</t>
  </si>
  <si>
    <t>Ограждение территории кладбища, протяженностью 400м.</t>
  </si>
  <si>
    <t xml:space="preserve"> х. Калинин, ул. Набережная, д. 100б</t>
  </si>
  <si>
    <t>х.Калинин,ул.1-я Советская, 3</t>
  </si>
  <si>
    <t>Администрация Калининского сельского поселения</t>
  </si>
  <si>
    <t>х. Калинин, ул. 1-я Советская, 3</t>
  </si>
  <si>
    <t>х. Калинин</t>
  </si>
  <si>
    <t>Мусоровоз КО-440-1</t>
  </si>
  <si>
    <t>162/1</t>
  </si>
  <si>
    <t>137/1</t>
  </si>
  <si>
    <t>138/1</t>
  </si>
  <si>
    <t>133,7/1</t>
  </si>
  <si>
    <t>33,3/1</t>
  </si>
  <si>
    <t>61:25:05 01 01/2191</t>
  </si>
  <si>
    <t>61:25%05 01 01/0358</t>
  </si>
  <si>
    <t xml:space="preserve">Здание  дома культуры </t>
  </si>
  <si>
    <t>х.Калинин,ул.Школьная,81</t>
  </si>
  <si>
    <t>х.Калинин,ул.Школьная ,81</t>
  </si>
  <si>
    <t>МУ " Дом культуры Калининского сельского поселения"</t>
  </si>
  <si>
    <t>17,2/1</t>
  </si>
  <si>
    <t>0100001</t>
  </si>
  <si>
    <t>0100008</t>
  </si>
  <si>
    <t>0100009</t>
  </si>
  <si>
    <t>0100010</t>
  </si>
  <si>
    <t>0100011</t>
  </si>
  <si>
    <t>0100014</t>
  </si>
  <si>
    <t>0100017</t>
  </si>
  <si>
    <t>0100042</t>
  </si>
  <si>
    <t>0100104</t>
  </si>
  <si>
    <t>0100105</t>
  </si>
  <si>
    <t>х.Калинин,ул. 1-я Советская, 3</t>
  </si>
  <si>
    <t>19.05.08г.</t>
  </si>
  <si>
    <t>Вед. спец. - гл. бух.</t>
  </si>
  <si>
    <t>Л. В. Хрхрян</t>
  </si>
  <si>
    <t>Примечание</t>
  </si>
  <si>
    <t>Уточненная площадь - 172,3 кв.м.</t>
  </si>
  <si>
    <t>Уточненная площадь - 45,1 кв.м.</t>
  </si>
  <si>
    <t>Мусоровоз КО-440-2</t>
  </si>
  <si>
    <t>14.12.2009г.</t>
  </si>
  <si>
    <t>Трактор Беларус 82.1 (см)</t>
  </si>
  <si>
    <t xml:space="preserve">Земельный участок </t>
  </si>
  <si>
    <t>х. Калинин, ул. Школьная 81</t>
  </si>
  <si>
    <t>01.11.10г.</t>
  </si>
  <si>
    <t>0100122</t>
  </si>
  <si>
    <t>И.Е. Бабиян</t>
  </si>
  <si>
    <t>97.5/1</t>
  </si>
  <si>
    <t>доля в УК ООО"«Межмуниципальное предприятие «Водоканал» 11,8%</t>
  </si>
  <si>
    <t>доля в УК ООО"«Межмуниципальное предприятие «Коммунсервис» 11,25%</t>
  </si>
  <si>
    <t>21.11.2009г.</t>
  </si>
  <si>
    <t>0100124</t>
  </si>
  <si>
    <t>0100125</t>
  </si>
  <si>
    <t>Навесное оборудование к трактору</t>
  </si>
  <si>
    <t>20.06.2011</t>
  </si>
  <si>
    <t>х.Калинин</t>
  </si>
  <si>
    <t>РЕЕСТР ИМУЩЕСТВА, НАХОДЯЩЕГОСЯ В МУНИЦИПАЛЬНОЙ СОБСТВЕННОСТИ КАЛИНИНСКОГО СЕЛЬСКОГО ПОСЕЛЕНИЯ по состоянию на20.12.2013г.</t>
  </si>
  <si>
    <t>остаточная стоимость тыс. руб.на 20.12.2013г.</t>
  </si>
  <si>
    <t>Газопрповод среднего давления протяженностью 3,537км</t>
  </si>
  <si>
    <t>х.Калинин,ул.Молодежная,ул.Тер-Акоповой,ул.Соборная</t>
  </si>
  <si>
    <t>Е.В.Садовничья</t>
  </si>
  <si>
    <t>Прочее недвижимое имущество</t>
  </si>
  <si>
    <t>52/1</t>
  </si>
  <si>
    <t xml:space="preserve"> х. Калинин, ул. Школьная</t>
  </si>
  <si>
    <t>Газопровод среднего давления, протяженностью1410 м</t>
  </si>
  <si>
    <t xml:space="preserve"> х. Калинин</t>
  </si>
  <si>
    <t>0100020</t>
  </si>
  <si>
    <t>Газопровод низкого давления, протяженностью 1112 м</t>
  </si>
  <si>
    <t>0100021</t>
  </si>
  <si>
    <t>Монумент воинам, павшим при освобождении х. Калинин</t>
  </si>
  <si>
    <t>0100023</t>
  </si>
  <si>
    <t>Трансформаторная подстанция 2-й км. по направлению на северо-восток от х. Калинин</t>
  </si>
  <si>
    <t>0100024</t>
  </si>
  <si>
    <t>Трансформаторная подстанция</t>
  </si>
  <si>
    <t xml:space="preserve"> х. Калинин, ул.1-я Советская</t>
  </si>
  <si>
    <t>0100030</t>
  </si>
  <si>
    <t>0100031</t>
  </si>
  <si>
    <t>Трансформатор ТМ-63/10-04</t>
  </si>
  <si>
    <t>х. Калинин, ул. 2-я Кольцевая</t>
  </si>
  <si>
    <t>Территориальная  дорога протяженностью 0,5 км.</t>
  </si>
  <si>
    <t>х. Калинин, ул. 1-я Советская</t>
  </si>
  <si>
    <t>Муниципальная казна Калининского сельского поселения</t>
  </si>
  <si>
    <t>0100619</t>
  </si>
  <si>
    <t>х.Калинин, ул.Молодежная</t>
  </si>
  <si>
    <t>х.Калинин, ул.Набережная,114у/1</t>
  </si>
  <si>
    <t>0100034</t>
  </si>
  <si>
    <t>0100035</t>
  </si>
  <si>
    <t>0100036</t>
  </si>
  <si>
    <t>Теплотрасса протяженностью 420 м.</t>
  </si>
  <si>
    <t>0100634</t>
  </si>
  <si>
    <t>х.Калинин, ул. Донская, участок 1</t>
  </si>
  <si>
    <t>х.Калинин, ул.Беляева, участок 3</t>
  </si>
  <si>
    <t>х.Калинин, ул.1-я Советская,участок 22-а</t>
  </si>
  <si>
    <t>0100635</t>
  </si>
  <si>
    <t>0100636</t>
  </si>
  <si>
    <t>0100637</t>
  </si>
  <si>
    <t>61:25:0050101:6297</t>
  </si>
  <si>
    <t>61:25:0050101:6745</t>
  </si>
  <si>
    <t>61:25:0050101:2289</t>
  </si>
  <si>
    <t>61:25:0050101:6809</t>
  </si>
  <si>
    <t>61-61-29/024/2014-825</t>
  </si>
  <si>
    <t>х.Калинин, ул.1-я Советская, 3</t>
  </si>
  <si>
    <t>30.10.2014</t>
  </si>
  <si>
    <t>х.Калинин, ул.1-я Советская,3</t>
  </si>
  <si>
    <t>0100639</t>
  </si>
  <si>
    <t>61:25:0050101:2191</t>
  </si>
  <si>
    <t>х.Калинин,Степначя,48,участок№3(кладбище)</t>
  </si>
  <si>
    <t>0100662</t>
  </si>
  <si>
    <t>30.12.2014</t>
  </si>
  <si>
    <t>61:25:0050101:2406</t>
  </si>
  <si>
    <t>61:25:0050101:6956</t>
  </si>
  <si>
    <t>27.05.2015</t>
  </si>
  <si>
    <t>0100663</t>
  </si>
  <si>
    <t>х.Калинин, ул.Садовая</t>
  </si>
  <si>
    <t>61:25:0050101:6941</t>
  </si>
  <si>
    <t>0100664</t>
  </si>
  <si>
    <t>х.Калинин, ул.50 лет Победы</t>
  </si>
  <si>
    <t>61:25:0050101:6921</t>
  </si>
  <si>
    <t>0100665</t>
  </si>
  <si>
    <t>х.Калинин, ул.П.Д.Тер-Акоповой</t>
  </si>
  <si>
    <t>61:25:0050101:6932</t>
  </si>
  <si>
    <t>0100666</t>
  </si>
  <si>
    <t>х.Калинин, ул.Донская</t>
  </si>
  <si>
    <t>61:25:0050101:6922</t>
  </si>
  <si>
    <t>0100667</t>
  </si>
  <si>
    <t>х.Калинин, ул.Соборная</t>
  </si>
  <si>
    <t>61:25:0050101:6925</t>
  </si>
  <si>
    <t>0100668</t>
  </si>
  <si>
    <t>х.Калинин, ул.Мира</t>
  </si>
  <si>
    <t>61:25:0050101:6929</t>
  </si>
  <si>
    <t>0100669</t>
  </si>
  <si>
    <t>61:25:0050101:6930</t>
  </si>
  <si>
    <t>0100670</t>
  </si>
  <si>
    <t>х.Калини, ул.50 лет Победы</t>
  </si>
  <si>
    <t>61:25:0050101:6946</t>
  </si>
  <si>
    <t>0100671</t>
  </si>
  <si>
    <t>х.Калини, ул. Беляева</t>
  </si>
  <si>
    <t>61:25:0050101:6958</t>
  </si>
  <si>
    <t>0100672</t>
  </si>
  <si>
    <t>24.08.2015</t>
  </si>
  <si>
    <t>0100676</t>
  </si>
  <si>
    <t>61:25:0050101:7006</t>
  </si>
  <si>
    <t>х.Калинин, ул.Набережная,114</t>
  </si>
  <si>
    <t>61:25:0050101:7026</t>
  </si>
  <si>
    <t>0100677</t>
  </si>
  <si>
    <t>0100683</t>
  </si>
  <si>
    <t>х.Калинин,ул.Северная,28-д</t>
  </si>
  <si>
    <t>61:25:0050101:6837</t>
  </si>
  <si>
    <t>0100684</t>
  </si>
  <si>
    <t>х.Калинин, ул.Спортивная,3</t>
  </si>
  <si>
    <t>61:25:0050101:5878</t>
  </si>
  <si>
    <t>61-61/029-61/029/005/2015-3264/1</t>
  </si>
  <si>
    <t>61:25:0050101:7099</t>
  </si>
  <si>
    <t>08.12.2015</t>
  </si>
  <si>
    <t>25.11.2015г.</t>
  </si>
  <si>
    <t>03.11.2014г.</t>
  </si>
  <si>
    <t>05.09.2014г.</t>
  </si>
  <si>
    <t>04.07.2014г.</t>
  </si>
  <si>
    <t>24.11.2014г.</t>
  </si>
  <si>
    <t>15.05.2015г.</t>
  </si>
  <si>
    <t>х.Калинин,ул.50 лет Победы</t>
  </si>
  <si>
    <t>0100686</t>
  </si>
  <si>
    <t>61:25:0050101:6231</t>
  </si>
  <si>
    <t>61:25:0050101:6779</t>
  </si>
  <si>
    <t>61-61-29/035/2011-112</t>
  </si>
  <si>
    <t>61-61-29/035/2011-083</t>
  </si>
  <si>
    <t>61-61-29/035/2011-088</t>
  </si>
  <si>
    <t>61-61-29/019/2011-103</t>
  </si>
  <si>
    <t>61:25:0050101:6390</t>
  </si>
  <si>
    <t>61:25:0000000:5230</t>
  </si>
  <si>
    <t>61-61-29/035/2011-081</t>
  </si>
  <si>
    <t>61-61-29/019/2011-099</t>
  </si>
  <si>
    <t>Косилка дисковая навесная нижнеприводная</t>
  </si>
  <si>
    <t>16.12.2015</t>
  </si>
  <si>
    <t>0100047</t>
  </si>
  <si>
    <t>0100048</t>
  </si>
  <si>
    <t>0100049</t>
  </si>
  <si>
    <t>61-61-29/001/2014-34</t>
  </si>
  <si>
    <t>61-61-30/046/2009-152</t>
  </si>
  <si>
    <t>№п/п</t>
  </si>
  <si>
    <t>172,3/1</t>
  </si>
  <si>
    <t>х.Калинин, ул.Набережная, 54-а</t>
  </si>
  <si>
    <t>61:25:0050101:7240</t>
  </si>
  <si>
    <t>06.10.2016г</t>
  </si>
  <si>
    <t>0100690</t>
  </si>
  <si>
    <t>х.Калинин, ул. Восточная, 38-б</t>
  </si>
  <si>
    <t>61:25:0050101:7245</t>
  </si>
  <si>
    <t>06.10.2016</t>
  </si>
  <si>
    <t>0100691</t>
  </si>
  <si>
    <t>х.Калинин, ул.19-я улица</t>
  </si>
  <si>
    <t>61:25:0050101:7255</t>
  </si>
  <si>
    <t>0100692</t>
  </si>
  <si>
    <t>х.Калинин, ул.15-я улица</t>
  </si>
  <si>
    <t>61:25:0050101:</t>
  </si>
  <si>
    <t>0100693</t>
  </si>
  <si>
    <t>х.Калинин, ул.14-я улица</t>
  </si>
  <si>
    <t>61:25:0050101:7256</t>
  </si>
  <si>
    <t>0100694</t>
  </si>
  <si>
    <t>х.Калинин, ул.С.П.Шелестова</t>
  </si>
  <si>
    <t>61:25:0000000:5972</t>
  </si>
  <si>
    <t>0100695</t>
  </si>
  <si>
    <t>х.Калинин, ул.Е.И.Беспалого</t>
  </si>
  <si>
    <t>61:25:0502501:129</t>
  </si>
  <si>
    <t>0100696</t>
  </si>
  <si>
    <t>х.Калинин, ул.Калинина</t>
  </si>
  <si>
    <t>61:25:0000000:5973</t>
  </si>
  <si>
    <t>0100697</t>
  </si>
  <si>
    <t>х.Калинин, ул.Спортивная,2</t>
  </si>
  <si>
    <t>61:25:0050101:7239</t>
  </si>
  <si>
    <t>х.Калинин, ул.Промышленная</t>
  </si>
  <si>
    <t>61:25:0000000:5974</t>
  </si>
  <si>
    <t>0100698</t>
  </si>
  <si>
    <t>0100699</t>
  </si>
  <si>
    <t>29.12.2016</t>
  </si>
  <si>
    <t>х.Калинин, ул.Собрная,1</t>
  </si>
  <si>
    <t>61:25:0050101:2227</t>
  </si>
  <si>
    <t>0100705</t>
  </si>
  <si>
    <t>Автомобиль ВАЗ 21053</t>
  </si>
  <si>
    <t>0100706</t>
  </si>
  <si>
    <t>Прочее движимое имущество</t>
  </si>
  <si>
    <t>0100620</t>
  </si>
  <si>
    <t>х.Калинин, ул.Набережная</t>
  </si>
  <si>
    <t>0100051</t>
  </si>
  <si>
    <t>х.Калинин, ул.Школьная,154а</t>
  </si>
  <si>
    <t>61:25:0050101:7349</t>
  </si>
  <si>
    <t>23.03.2018</t>
  </si>
  <si>
    <t>0100708</t>
  </si>
  <si>
    <t>Здание(жилой дом)</t>
  </si>
  <si>
    <t>х.Калинин, ул.Восточкая,10</t>
  </si>
  <si>
    <t>13.12.2018</t>
  </si>
  <si>
    <t>х.Калинин,ул.1-я Советская,48а</t>
  </si>
  <si>
    <t>05.12.2018</t>
  </si>
  <si>
    <t>0100714</t>
  </si>
  <si>
    <t>0100053</t>
  </si>
  <si>
    <t>61:25:0050101:7340</t>
  </si>
  <si>
    <t>х.Калинин, ул.Степная,55ж</t>
  </si>
  <si>
    <t>61:25:0050101:7530-61/029/2019-1</t>
  </si>
  <si>
    <t>08.04.2019г.</t>
  </si>
  <si>
    <t>0100719</t>
  </si>
  <si>
    <t>х.Калинин, ул.Промышленная,2</t>
  </si>
  <si>
    <t>24.09.2019</t>
  </si>
  <si>
    <t>0100720</t>
  </si>
  <si>
    <t>61:25:0000000:6135-61/029/2019-1</t>
  </si>
  <si>
    <t xml:space="preserve">Ведущий специалист </t>
  </si>
  <si>
    <t>Глава Администрации Калининского сельского поселения</t>
  </si>
  <si>
    <t>ИНН</t>
  </si>
  <si>
    <t>х.Калинин, ул. 1-я Советская,9а</t>
  </si>
  <si>
    <t>61:25:0050101:537-61/029/2019-1</t>
  </si>
  <si>
    <t>27.11.2019</t>
  </si>
  <si>
    <t>0100721</t>
  </si>
  <si>
    <t>0100723</t>
  </si>
  <si>
    <t>61:25:0050101:1592-61/029/2019-1</t>
  </si>
  <si>
    <t>09.07.2019</t>
  </si>
  <si>
    <t>Газопроводная сеть протяженностью 20,0 км( движимое им-во)</t>
  </si>
  <si>
    <t>х.Калинин, ул.Набережная,54б</t>
  </si>
  <si>
    <t>61:25:0050101:7610-61/029/2019-1</t>
  </si>
  <si>
    <t>12.12.2019</t>
  </si>
  <si>
    <t>0100724</t>
  </si>
  <si>
    <t>х.Калинин, ул.Донская,17б</t>
  </si>
  <si>
    <t>0,002/200кв.м.</t>
  </si>
  <si>
    <t>61:25:0050101:7439-61/029/2020-3</t>
  </si>
  <si>
    <t>05.08.2020</t>
  </si>
  <si>
    <t>0100725</t>
  </si>
  <si>
    <t>х.Калинин, ул.Донская,9б</t>
  </si>
  <si>
    <t>х.Калинин, ул.1-я Советская,12а</t>
  </si>
  <si>
    <t>0,00149/149 кв.м.</t>
  </si>
  <si>
    <t>61-61/029-61/029/002/2016-1825/2</t>
  </si>
  <si>
    <t>12.2020</t>
  </si>
  <si>
    <t>0100726</t>
  </si>
  <si>
    <t>0100727</t>
  </si>
  <si>
    <t>61:25:0050101:7627-61/029/2020-1</t>
  </si>
  <si>
    <t>0100054</t>
  </si>
  <si>
    <t>0100055</t>
  </si>
  <si>
    <t>0100056</t>
  </si>
  <si>
    <t>0100057</t>
  </si>
  <si>
    <t>Металические пешеходные ограждения ул.Школьная</t>
  </si>
  <si>
    <t>х.Калинин, ул.Школьная,</t>
  </si>
  <si>
    <t>0100058</t>
  </si>
  <si>
    <t>Остановочный павильон</t>
  </si>
  <si>
    <t xml:space="preserve">х.Калинин, ул.Беляева </t>
  </si>
  <si>
    <t>0100059</t>
  </si>
  <si>
    <t>07.10.2021г.</t>
  </si>
  <si>
    <t>Заборное ограждение из рабицы</t>
  </si>
  <si>
    <t>х.Калинин, ул.Восточная,38б</t>
  </si>
  <si>
    <t>0100060</t>
  </si>
  <si>
    <t>29.12.2021г.</t>
  </si>
  <si>
    <t>Полуприцеп-цистерна тракторный</t>
  </si>
  <si>
    <t>0100063</t>
  </si>
  <si>
    <t>остаточная стоимость тыс. руб.на 01.07.2022г.</t>
  </si>
  <si>
    <t>61:25:0050101:7462</t>
  </si>
  <si>
    <t>Прочие движимое имущество</t>
  </si>
  <si>
    <t>Прочие не движимое имущество</t>
  </si>
  <si>
    <t>0100061</t>
  </si>
  <si>
    <t>0100062</t>
  </si>
  <si>
    <t>РЕЕСТР ИМУЩЕСТВА, НАХОДЯЩЕГОСЯ В МУНИЦИПАЛЬНОЙ СОБСТВЕННОСТИ КАЛИНИНСКОГО СЕЛЬСКОГО ПОСЕЛЕНИЯ  на 01.08.2022</t>
  </si>
  <si>
    <t>Жилое помещение/квартира х.Калинин, ул.Набережная 113а,кв.16</t>
  </si>
  <si>
    <t>61/212/2022-1</t>
  </si>
  <si>
    <t>13.04.2022г.</t>
  </si>
  <si>
    <t>0100064</t>
  </si>
  <si>
    <t>06.07.2022г.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</si>
</sst>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justify" wrapText="1"/>
    </xf>
    <xf numFmtId="14" fontId="0" fillId="0" borderId="1" xfId="0" applyNumberForma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justify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0"/>
  <sheetViews>
    <sheetView tabSelected="1" topLeftCell="A28" zoomScale="62" zoomScaleNormal="62" workbookViewId="0">
      <selection activeCell="B51" sqref="B51"/>
    </sheetView>
  </sheetViews>
  <sheetFormatPr defaultRowHeight="12.75" x14ac:dyDescent="0.2"/>
  <cols>
    <col min="1" max="1" width="4.7109375" style="1" bestFit="1" customWidth="1"/>
    <col min="2" max="2" width="27.42578125" style="1" customWidth="1"/>
    <col min="3" max="3" width="25.28515625" style="1" customWidth="1"/>
    <col min="4" max="4" width="17.140625" style="1" customWidth="1"/>
    <col min="5" max="5" width="17" style="1" customWidth="1"/>
    <col min="6" max="6" width="12" style="1" customWidth="1"/>
    <col min="7" max="7" width="15.42578125" style="1" customWidth="1"/>
    <col min="8" max="8" width="13.42578125" style="1" customWidth="1"/>
    <col min="9" max="9" width="12.85546875" style="1" customWidth="1"/>
    <col min="10" max="10" width="16.5703125" style="1" customWidth="1"/>
    <col min="11" max="11" width="17.85546875" style="1" customWidth="1"/>
    <col min="12" max="12" width="27.5703125" style="1" customWidth="1"/>
    <col min="13" max="13" width="20.85546875" style="1" customWidth="1"/>
    <col min="14" max="14" width="11.28515625" style="1" customWidth="1"/>
    <col min="15" max="15" width="26.28515625" style="1" customWidth="1"/>
    <col min="16" max="16384" width="9.140625" style="1"/>
  </cols>
  <sheetData>
    <row r="1" spans="1:15" ht="15.75" x14ac:dyDescent="0.2">
      <c r="A1" s="28" t="s">
        <v>320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M1" s="29"/>
      <c r="N1" s="29"/>
      <c r="O1" s="29"/>
    </row>
    <row r="2" spans="1:15" ht="15.7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94.5" x14ac:dyDescent="0.2">
      <c r="A3" s="8" t="s">
        <v>205</v>
      </c>
      <c r="B3" s="3" t="s">
        <v>14</v>
      </c>
      <c r="C3" s="3" t="s">
        <v>2</v>
      </c>
      <c r="D3" s="3" t="s">
        <v>5</v>
      </c>
      <c r="E3" s="3" t="s">
        <v>314</v>
      </c>
      <c r="F3" s="3" t="s">
        <v>6</v>
      </c>
      <c r="G3" s="3" t="s">
        <v>11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2</v>
      </c>
      <c r="M3" s="6" t="s">
        <v>13</v>
      </c>
      <c r="N3" s="3" t="s">
        <v>3</v>
      </c>
      <c r="O3" s="8" t="s">
        <v>271</v>
      </c>
    </row>
    <row r="4" spans="1:15" ht="63" x14ac:dyDescent="0.2">
      <c r="A4" s="8">
        <v>1</v>
      </c>
      <c r="B4" s="3" t="s">
        <v>18</v>
      </c>
      <c r="C4" s="3" t="s">
        <v>19</v>
      </c>
      <c r="D4" s="3">
        <v>539</v>
      </c>
      <c r="E4" s="3">
        <v>0</v>
      </c>
      <c r="F4" s="3" t="s">
        <v>206</v>
      </c>
      <c r="G4" s="3">
        <v>6.8000000000000005E-2</v>
      </c>
      <c r="H4" s="3" t="s">
        <v>196</v>
      </c>
      <c r="I4" s="3" t="s">
        <v>15</v>
      </c>
      <c r="J4" s="4" t="s">
        <v>48</v>
      </c>
      <c r="K4" s="5">
        <v>40845</v>
      </c>
      <c r="L4" s="3" t="s">
        <v>31</v>
      </c>
      <c r="M4" s="6" t="s">
        <v>32</v>
      </c>
      <c r="N4" s="3">
        <v>0</v>
      </c>
      <c r="O4" s="8">
        <v>6122008657</v>
      </c>
    </row>
    <row r="5" spans="1:15" ht="63" x14ac:dyDescent="0.2">
      <c r="A5" s="8">
        <v>2</v>
      </c>
      <c r="B5" s="3" t="s">
        <v>43</v>
      </c>
      <c r="C5" s="3" t="s">
        <v>44</v>
      </c>
      <c r="D5" s="3">
        <v>21473</v>
      </c>
      <c r="E5" s="3">
        <v>7373</v>
      </c>
      <c r="F5" s="3">
        <v>419.9</v>
      </c>
      <c r="G5" s="3">
        <v>0.1855</v>
      </c>
      <c r="H5" s="3" t="s">
        <v>189</v>
      </c>
      <c r="I5" s="3" t="s">
        <v>15</v>
      </c>
      <c r="J5" s="4" t="s">
        <v>56</v>
      </c>
      <c r="K5" s="5">
        <v>41796</v>
      </c>
      <c r="L5" s="3" t="s">
        <v>45</v>
      </c>
      <c r="M5" s="6" t="s">
        <v>46</v>
      </c>
      <c r="N5" s="3">
        <v>7804</v>
      </c>
      <c r="O5" s="8">
        <v>6122009587</v>
      </c>
    </row>
    <row r="6" spans="1:15" ht="63" x14ac:dyDescent="0.2">
      <c r="A6" s="8">
        <v>3</v>
      </c>
      <c r="B6" s="3" t="s">
        <v>16</v>
      </c>
      <c r="C6" s="3" t="s">
        <v>44</v>
      </c>
      <c r="D6" s="3">
        <v>56</v>
      </c>
      <c r="E6" s="3">
        <v>0</v>
      </c>
      <c r="F6" s="3" t="s">
        <v>47</v>
      </c>
      <c r="G6" s="3"/>
      <c r="H6" s="3" t="s">
        <v>203</v>
      </c>
      <c r="I6" s="3" t="s">
        <v>15</v>
      </c>
      <c r="J6" s="4" t="s">
        <v>57</v>
      </c>
      <c r="K6" s="5">
        <v>41662</v>
      </c>
      <c r="L6" s="3" t="s">
        <v>45</v>
      </c>
      <c r="M6" s="6" t="s">
        <v>46</v>
      </c>
      <c r="N6" s="3">
        <v>7804</v>
      </c>
      <c r="O6" s="8">
        <v>6122009587</v>
      </c>
    </row>
    <row r="7" spans="1:15" ht="63" x14ac:dyDescent="0.2">
      <c r="A7" s="8">
        <v>4</v>
      </c>
      <c r="B7" s="3" t="s">
        <v>95</v>
      </c>
      <c r="C7" s="19" t="s">
        <v>89</v>
      </c>
      <c r="D7" s="3">
        <v>114</v>
      </c>
      <c r="E7" s="3">
        <v>65</v>
      </c>
      <c r="F7" s="3">
        <v>10</v>
      </c>
      <c r="G7" s="3"/>
      <c r="H7" s="3" t="s">
        <v>190</v>
      </c>
      <c r="I7" s="3" t="s">
        <v>15</v>
      </c>
      <c r="J7" s="4" t="s">
        <v>96</v>
      </c>
      <c r="K7" s="20">
        <v>40858</v>
      </c>
      <c r="L7" s="3" t="s">
        <v>45</v>
      </c>
      <c r="M7" s="6" t="s">
        <v>46</v>
      </c>
      <c r="N7" s="3">
        <v>7804</v>
      </c>
      <c r="O7" s="8">
        <v>6122009587</v>
      </c>
    </row>
    <row r="8" spans="1:15" ht="63" x14ac:dyDescent="0.2">
      <c r="A8" s="8">
        <v>5</v>
      </c>
      <c r="B8" s="3" t="s">
        <v>68</v>
      </c>
      <c r="C8" s="19" t="s">
        <v>69</v>
      </c>
      <c r="D8" s="3">
        <v>468</v>
      </c>
      <c r="E8" s="3">
        <v>468</v>
      </c>
      <c r="F8" s="3"/>
      <c r="G8" s="3">
        <v>0.1855</v>
      </c>
      <c r="H8" s="3" t="s">
        <v>204</v>
      </c>
      <c r="I8" s="3" t="s">
        <v>76</v>
      </c>
      <c r="J8" s="4" t="s">
        <v>71</v>
      </c>
      <c r="K8" s="3" t="s">
        <v>66</v>
      </c>
      <c r="L8" s="3" t="s">
        <v>58</v>
      </c>
      <c r="M8" s="6" t="s">
        <v>32</v>
      </c>
      <c r="N8" s="3">
        <v>0</v>
      </c>
      <c r="O8" s="8">
        <v>6122008657</v>
      </c>
    </row>
    <row r="9" spans="1:15" ht="63" x14ac:dyDescent="0.2">
      <c r="A9" s="8">
        <v>6</v>
      </c>
      <c r="B9" s="3" t="s">
        <v>74</v>
      </c>
      <c r="C9" s="3" t="s">
        <v>33</v>
      </c>
      <c r="D9" s="3">
        <v>57</v>
      </c>
      <c r="E9" s="3">
        <v>57</v>
      </c>
      <c r="F9" s="3"/>
      <c r="G9" s="3"/>
      <c r="H9" s="3"/>
      <c r="I9" s="5"/>
      <c r="J9" s="4" t="s">
        <v>77</v>
      </c>
      <c r="K9" s="3"/>
      <c r="L9" s="3" t="s">
        <v>31</v>
      </c>
      <c r="M9" s="6" t="s">
        <v>32</v>
      </c>
      <c r="N9" s="3">
        <v>0</v>
      </c>
      <c r="O9" s="8">
        <v>6122008657</v>
      </c>
    </row>
    <row r="10" spans="1:15" ht="63" x14ac:dyDescent="0.2">
      <c r="A10" s="8">
        <v>7</v>
      </c>
      <c r="B10" s="3" t="s">
        <v>75</v>
      </c>
      <c r="C10" s="7" t="s">
        <v>33</v>
      </c>
      <c r="D10" s="7">
        <v>116.8</v>
      </c>
      <c r="E10" s="7">
        <v>116.8</v>
      </c>
      <c r="F10" s="7"/>
      <c r="G10" s="7"/>
      <c r="H10" s="7"/>
      <c r="I10" s="9"/>
      <c r="J10" s="4" t="s">
        <v>78</v>
      </c>
      <c r="K10" s="3"/>
      <c r="L10" s="3" t="s">
        <v>31</v>
      </c>
      <c r="M10" s="6" t="s">
        <v>32</v>
      </c>
      <c r="N10" s="3">
        <v>0</v>
      </c>
      <c r="O10" s="8">
        <v>6122008657</v>
      </c>
    </row>
    <row r="11" spans="1:15" ht="63" x14ac:dyDescent="0.2">
      <c r="A11" s="8">
        <v>8</v>
      </c>
      <c r="B11" s="22" t="s">
        <v>87</v>
      </c>
      <c r="C11" s="22" t="s">
        <v>33</v>
      </c>
      <c r="D11" s="23">
        <v>20</v>
      </c>
      <c r="E11" s="23">
        <v>0</v>
      </c>
      <c r="F11" s="8"/>
      <c r="G11" s="8"/>
      <c r="H11" s="8"/>
      <c r="I11" s="8"/>
      <c r="J11" s="10" t="s">
        <v>108</v>
      </c>
      <c r="K11" s="8"/>
      <c r="L11" s="8" t="s">
        <v>31</v>
      </c>
      <c r="M11" s="6" t="s">
        <v>32</v>
      </c>
      <c r="N11" s="3">
        <v>0</v>
      </c>
      <c r="O11" s="8">
        <v>6122008657</v>
      </c>
    </row>
    <row r="12" spans="1:15" ht="63" x14ac:dyDescent="0.2">
      <c r="A12" s="8">
        <v>9</v>
      </c>
      <c r="B12" s="22" t="s">
        <v>245</v>
      </c>
      <c r="C12" s="22" t="s">
        <v>33</v>
      </c>
      <c r="D12" s="23">
        <v>1131.2</v>
      </c>
      <c r="E12" s="23">
        <v>0</v>
      </c>
      <c r="F12" s="8"/>
      <c r="G12" s="8"/>
      <c r="H12" s="8"/>
      <c r="I12" s="8"/>
      <c r="J12" s="10" t="s">
        <v>246</v>
      </c>
      <c r="K12" s="8"/>
      <c r="L12" s="8" t="s">
        <v>31</v>
      </c>
      <c r="M12" s="6" t="s">
        <v>32</v>
      </c>
      <c r="N12" s="3">
        <v>0</v>
      </c>
      <c r="O12" s="8">
        <v>6122008657</v>
      </c>
    </row>
    <row r="13" spans="1:15" ht="63" x14ac:dyDescent="0.2">
      <c r="A13" s="8">
        <v>10</v>
      </c>
      <c r="B13" s="3" t="s">
        <v>68</v>
      </c>
      <c r="C13" s="3" t="s">
        <v>110</v>
      </c>
      <c r="D13" s="3">
        <v>27.7</v>
      </c>
      <c r="E13" s="3">
        <v>22.7</v>
      </c>
      <c r="F13" s="3"/>
      <c r="G13" s="3">
        <v>0.03</v>
      </c>
      <c r="H13" s="3" t="s">
        <v>125</v>
      </c>
      <c r="I13" s="5">
        <v>41879</v>
      </c>
      <c r="J13" s="4" t="s">
        <v>115</v>
      </c>
      <c r="K13" s="3" t="s">
        <v>182</v>
      </c>
      <c r="L13" s="3" t="s">
        <v>31</v>
      </c>
      <c r="M13" s="3" t="s">
        <v>32</v>
      </c>
      <c r="N13" s="3">
        <v>0</v>
      </c>
      <c r="O13" s="8">
        <v>6122008657</v>
      </c>
    </row>
    <row r="14" spans="1:15" ht="63" x14ac:dyDescent="0.2">
      <c r="A14" s="8">
        <v>11</v>
      </c>
      <c r="B14" s="3" t="s">
        <v>68</v>
      </c>
      <c r="C14" s="3" t="s">
        <v>116</v>
      </c>
      <c r="D14" s="3">
        <v>0.7</v>
      </c>
      <c r="E14" s="3">
        <v>0.7</v>
      </c>
      <c r="F14" s="3"/>
      <c r="G14" s="3">
        <v>0.1222</v>
      </c>
      <c r="H14" s="3" t="s">
        <v>124</v>
      </c>
      <c r="I14" s="5">
        <v>41879</v>
      </c>
      <c r="J14" s="4" t="s">
        <v>119</v>
      </c>
      <c r="K14" s="3" t="s">
        <v>183</v>
      </c>
      <c r="L14" s="3" t="s">
        <v>31</v>
      </c>
      <c r="M14" s="3" t="s">
        <v>32</v>
      </c>
      <c r="N14" s="3">
        <v>0</v>
      </c>
      <c r="O14" s="8">
        <v>6122008657</v>
      </c>
    </row>
    <row r="15" spans="1:15" ht="63" x14ac:dyDescent="0.2">
      <c r="A15" s="8">
        <v>12</v>
      </c>
      <c r="B15" s="3" t="s">
        <v>68</v>
      </c>
      <c r="C15" s="3" t="s">
        <v>117</v>
      </c>
      <c r="D15" s="3">
        <v>513.4</v>
      </c>
      <c r="E15" s="3">
        <v>513.4</v>
      </c>
      <c r="F15" s="3"/>
      <c r="G15" s="3">
        <v>0.23699999999999999</v>
      </c>
      <c r="H15" s="3" t="s">
        <v>123</v>
      </c>
      <c r="I15" s="5">
        <v>41879</v>
      </c>
      <c r="J15" s="4" t="s">
        <v>120</v>
      </c>
      <c r="K15" s="3" t="s">
        <v>183</v>
      </c>
      <c r="L15" s="3" t="s">
        <v>31</v>
      </c>
      <c r="M15" s="3" t="s">
        <v>32</v>
      </c>
      <c r="N15" s="3">
        <v>0</v>
      </c>
      <c r="O15" s="8">
        <v>6122008657</v>
      </c>
    </row>
    <row r="16" spans="1:15" ht="63" x14ac:dyDescent="0.2">
      <c r="A16" s="8">
        <v>13</v>
      </c>
      <c r="B16" s="3" t="s">
        <v>68</v>
      </c>
      <c r="C16" s="3" t="s">
        <v>118</v>
      </c>
      <c r="D16" s="3">
        <v>0</v>
      </c>
      <c r="E16" s="3">
        <v>0</v>
      </c>
      <c r="F16" s="3"/>
      <c r="G16" s="3">
        <v>2.1000000000000001E-2</v>
      </c>
      <c r="H16" s="3" t="s">
        <v>122</v>
      </c>
      <c r="I16" s="5">
        <v>41879</v>
      </c>
      <c r="J16" s="4" t="s">
        <v>121</v>
      </c>
      <c r="K16" s="3" t="s">
        <v>183</v>
      </c>
      <c r="L16" s="3" t="s">
        <v>31</v>
      </c>
      <c r="M16" s="3" t="s">
        <v>32</v>
      </c>
      <c r="N16" s="3">
        <v>0</v>
      </c>
      <c r="O16" s="8">
        <v>6122008657</v>
      </c>
    </row>
    <row r="17" spans="1:15" ht="63" x14ac:dyDescent="0.2">
      <c r="A17" s="8">
        <v>14</v>
      </c>
      <c r="B17" s="3" t="s">
        <v>68</v>
      </c>
      <c r="C17" s="3" t="s">
        <v>129</v>
      </c>
      <c r="D17" s="3">
        <v>171.4</v>
      </c>
      <c r="E17" s="3">
        <v>171.4</v>
      </c>
      <c r="F17" s="3"/>
      <c r="G17" s="3">
        <v>6.8000000000000005E-2</v>
      </c>
      <c r="H17" s="3" t="s">
        <v>131</v>
      </c>
      <c r="I17" s="4" t="s">
        <v>128</v>
      </c>
      <c r="J17" s="4" t="s">
        <v>130</v>
      </c>
      <c r="K17" s="3" t="s">
        <v>181</v>
      </c>
      <c r="L17" s="3" t="s">
        <v>31</v>
      </c>
      <c r="M17" s="3" t="s">
        <v>32</v>
      </c>
      <c r="N17" s="3">
        <v>0</v>
      </c>
      <c r="O17" s="8">
        <v>6122008657</v>
      </c>
    </row>
    <row r="18" spans="1:15" ht="63" x14ac:dyDescent="0.2">
      <c r="A18" s="8">
        <v>15</v>
      </c>
      <c r="B18" s="3" t="s">
        <v>68</v>
      </c>
      <c r="C18" s="3" t="s">
        <v>132</v>
      </c>
      <c r="D18" s="3">
        <v>1.5</v>
      </c>
      <c r="E18" s="3">
        <v>1.5</v>
      </c>
      <c r="F18" s="3"/>
      <c r="G18" s="3">
        <v>5.07</v>
      </c>
      <c r="H18" s="3" t="s">
        <v>135</v>
      </c>
      <c r="I18" s="4" t="s">
        <v>134</v>
      </c>
      <c r="J18" s="4" t="s">
        <v>133</v>
      </c>
      <c r="K18" s="3" t="s">
        <v>184</v>
      </c>
      <c r="L18" s="3" t="s">
        <v>31</v>
      </c>
      <c r="M18" s="3" t="s">
        <v>32</v>
      </c>
      <c r="N18" s="3">
        <v>0</v>
      </c>
      <c r="O18" s="8">
        <v>6122008657</v>
      </c>
    </row>
    <row r="19" spans="1:15" ht="63" x14ac:dyDescent="0.2">
      <c r="A19" s="8">
        <v>16</v>
      </c>
      <c r="B19" s="3" t="s">
        <v>68</v>
      </c>
      <c r="C19" s="3" t="s">
        <v>109</v>
      </c>
      <c r="D19" s="3">
        <v>524.29999999999995</v>
      </c>
      <c r="E19" s="3">
        <v>524.29999999999995</v>
      </c>
      <c r="F19" s="3"/>
      <c r="G19" s="3">
        <v>0.56820000000000004</v>
      </c>
      <c r="H19" s="3" t="s">
        <v>136</v>
      </c>
      <c r="I19" s="4" t="s">
        <v>137</v>
      </c>
      <c r="J19" s="4" t="s">
        <v>138</v>
      </c>
      <c r="K19" s="3" t="s">
        <v>185</v>
      </c>
      <c r="L19" s="3" t="s">
        <v>31</v>
      </c>
      <c r="M19" s="3" t="s">
        <v>32</v>
      </c>
      <c r="N19" s="3">
        <v>0</v>
      </c>
      <c r="O19" s="8">
        <v>6122008657</v>
      </c>
    </row>
    <row r="20" spans="1:15" ht="63" x14ac:dyDescent="0.2">
      <c r="A20" s="8">
        <v>17</v>
      </c>
      <c r="B20" s="3" t="s">
        <v>68</v>
      </c>
      <c r="C20" s="3" t="s">
        <v>139</v>
      </c>
      <c r="D20" s="3">
        <v>956.5</v>
      </c>
      <c r="E20" s="3">
        <v>956.5</v>
      </c>
      <c r="F20" s="3"/>
      <c r="G20" s="3">
        <v>0.47010000000000002</v>
      </c>
      <c r="H20" s="3" t="s">
        <v>140</v>
      </c>
      <c r="I20" s="4" t="s">
        <v>137</v>
      </c>
      <c r="J20" s="4" t="s">
        <v>141</v>
      </c>
      <c r="K20" s="5">
        <v>42139</v>
      </c>
      <c r="L20" s="3" t="s">
        <v>31</v>
      </c>
      <c r="M20" s="3" t="s">
        <v>32</v>
      </c>
      <c r="N20" s="3">
        <v>0</v>
      </c>
      <c r="O20" s="8">
        <v>6122008657</v>
      </c>
    </row>
    <row r="21" spans="1:15" ht="63" x14ac:dyDescent="0.2">
      <c r="A21" s="8">
        <v>18</v>
      </c>
      <c r="B21" s="3" t="s">
        <v>68</v>
      </c>
      <c r="C21" s="3" t="s">
        <v>142</v>
      </c>
      <c r="D21" s="3">
        <v>243.7</v>
      </c>
      <c r="E21" s="3">
        <v>243.7</v>
      </c>
      <c r="F21" s="3"/>
      <c r="G21" s="3">
        <v>0.2641</v>
      </c>
      <c r="H21" s="3" t="s">
        <v>143</v>
      </c>
      <c r="I21" s="4" t="s">
        <v>137</v>
      </c>
      <c r="J21" s="4" t="s">
        <v>144</v>
      </c>
      <c r="K21" s="5">
        <v>42139</v>
      </c>
      <c r="L21" s="3" t="s">
        <v>31</v>
      </c>
      <c r="M21" s="3" t="s">
        <v>32</v>
      </c>
      <c r="N21" s="3">
        <v>0</v>
      </c>
      <c r="O21" s="8">
        <v>6122008657</v>
      </c>
    </row>
    <row r="22" spans="1:15" ht="63" x14ac:dyDescent="0.2">
      <c r="A22" s="8">
        <v>19</v>
      </c>
      <c r="B22" s="3" t="s">
        <v>68</v>
      </c>
      <c r="C22" s="3" t="s">
        <v>145</v>
      </c>
      <c r="D22" s="3">
        <v>1492.5</v>
      </c>
      <c r="E22" s="3">
        <v>1492.5</v>
      </c>
      <c r="F22" s="3"/>
      <c r="G22" s="3">
        <v>0.73350000000000004</v>
      </c>
      <c r="H22" s="3" t="s">
        <v>146</v>
      </c>
      <c r="I22" s="4" t="s">
        <v>137</v>
      </c>
      <c r="J22" s="4" t="s">
        <v>147</v>
      </c>
      <c r="K22" s="5">
        <v>42139</v>
      </c>
      <c r="L22" s="3" t="s">
        <v>31</v>
      </c>
      <c r="M22" s="3" t="s">
        <v>32</v>
      </c>
      <c r="N22" s="3">
        <v>0</v>
      </c>
      <c r="O22" s="8">
        <v>6122008657</v>
      </c>
    </row>
    <row r="23" spans="1:15" ht="63" x14ac:dyDescent="0.2">
      <c r="A23" s="8">
        <v>20</v>
      </c>
      <c r="B23" s="3" t="s">
        <v>68</v>
      </c>
      <c r="C23" s="3" t="s">
        <v>148</v>
      </c>
      <c r="D23" s="3">
        <v>293.5</v>
      </c>
      <c r="E23" s="3">
        <v>293.5</v>
      </c>
      <c r="F23" s="3"/>
      <c r="G23" s="3">
        <v>0.318</v>
      </c>
      <c r="H23" s="3" t="s">
        <v>149</v>
      </c>
      <c r="I23" s="4" t="s">
        <v>137</v>
      </c>
      <c r="J23" s="4" t="s">
        <v>150</v>
      </c>
      <c r="K23" s="5">
        <v>42139</v>
      </c>
      <c r="L23" s="3" t="s">
        <v>31</v>
      </c>
      <c r="M23" s="3" t="s">
        <v>32</v>
      </c>
      <c r="N23" s="3">
        <v>0</v>
      </c>
      <c r="O23" s="8">
        <v>6122008657</v>
      </c>
    </row>
    <row r="24" spans="1:15" ht="63" x14ac:dyDescent="0.2">
      <c r="A24" s="8">
        <v>21</v>
      </c>
      <c r="B24" s="3" t="s">
        <v>68</v>
      </c>
      <c r="C24" s="3" t="s">
        <v>151</v>
      </c>
      <c r="D24" s="3">
        <v>535.29999999999995</v>
      </c>
      <c r="E24" s="3">
        <v>535.29999999999995</v>
      </c>
      <c r="F24" s="3"/>
      <c r="G24" s="3">
        <v>0.58009999999999995</v>
      </c>
      <c r="H24" s="3" t="s">
        <v>152</v>
      </c>
      <c r="I24" s="4" t="s">
        <v>137</v>
      </c>
      <c r="J24" s="4" t="s">
        <v>153</v>
      </c>
      <c r="K24" s="5">
        <v>42139</v>
      </c>
      <c r="L24" s="3" t="s">
        <v>31</v>
      </c>
      <c r="M24" s="3" t="s">
        <v>32</v>
      </c>
      <c r="N24" s="3">
        <v>0</v>
      </c>
      <c r="O24" s="8">
        <v>6122008657</v>
      </c>
    </row>
    <row r="25" spans="1:15" ht="63" x14ac:dyDescent="0.2">
      <c r="A25" s="8">
        <v>22</v>
      </c>
      <c r="B25" s="3" t="s">
        <v>68</v>
      </c>
      <c r="C25" s="3" t="s">
        <v>154</v>
      </c>
      <c r="D25" s="3">
        <v>247.4</v>
      </c>
      <c r="E25" s="3">
        <v>247.4</v>
      </c>
      <c r="F25" s="3"/>
      <c r="G25" s="3">
        <v>0.1216</v>
      </c>
      <c r="H25" s="3" t="s">
        <v>155</v>
      </c>
      <c r="I25" s="4" t="s">
        <v>137</v>
      </c>
      <c r="J25" s="4" t="s">
        <v>156</v>
      </c>
      <c r="K25" s="5">
        <v>42139</v>
      </c>
      <c r="L25" s="3" t="s">
        <v>31</v>
      </c>
      <c r="M25" s="3" t="s">
        <v>32</v>
      </c>
      <c r="N25" s="3">
        <v>0</v>
      </c>
      <c r="O25" s="8">
        <v>6122008657</v>
      </c>
    </row>
    <row r="26" spans="1:15" ht="63" x14ac:dyDescent="0.2">
      <c r="A26" s="8">
        <v>23</v>
      </c>
      <c r="B26" s="3" t="s">
        <v>68</v>
      </c>
      <c r="C26" s="3" t="s">
        <v>81</v>
      </c>
      <c r="D26" s="3">
        <v>422.6</v>
      </c>
      <c r="E26" s="3">
        <v>422.6</v>
      </c>
      <c r="F26" s="3"/>
      <c r="G26" s="3">
        <v>0.2077</v>
      </c>
      <c r="H26" s="3" t="s">
        <v>157</v>
      </c>
      <c r="I26" s="4" t="s">
        <v>137</v>
      </c>
      <c r="J26" s="4" t="s">
        <v>158</v>
      </c>
      <c r="K26" s="5">
        <v>42139</v>
      </c>
      <c r="L26" s="3" t="s">
        <v>31</v>
      </c>
      <c r="M26" s="3" t="s">
        <v>32</v>
      </c>
      <c r="N26" s="3">
        <v>0</v>
      </c>
      <c r="O26" s="8">
        <v>6122008657</v>
      </c>
    </row>
    <row r="27" spans="1:15" ht="63" x14ac:dyDescent="0.2">
      <c r="A27" s="8">
        <v>24</v>
      </c>
      <c r="B27" s="3" t="s">
        <v>68</v>
      </c>
      <c r="C27" s="3" t="s">
        <v>159</v>
      </c>
      <c r="D27" s="3">
        <v>460.7</v>
      </c>
      <c r="E27" s="3">
        <v>460.7</v>
      </c>
      <c r="F27" s="3"/>
      <c r="G27" s="3">
        <v>0.22639999999999999</v>
      </c>
      <c r="H27" s="3" t="s">
        <v>160</v>
      </c>
      <c r="I27" s="4" t="s">
        <v>137</v>
      </c>
      <c r="J27" s="4" t="s">
        <v>161</v>
      </c>
      <c r="K27" s="5">
        <v>42143</v>
      </c>
      <c r="L27" s="3" t="s">
        <v>31</v>
      </c>
      <c r="M27" s="3" t="s">
        <v>32</v>
      </c>
      <c r="N27" s="3">
        <v>0</v>
      </c>
      <c r="O27" s="8">
        <v>6122008657</v>
      </c>
    </row>
    <row r="28" spans="1:15" ht="63" x14ac:dyDescent="0.2">
      <c r="A28" s="8">
        <v>25</v>
      </c>
      <c r="B28" s="3" t="s">
        <v>68</v>
      </c>
      <c r="C28" s="3" t="s">
        <v>162</v>
      </c>
      <c r="D28" s="3">
        <v>990.1</v>
      </c>
      <c r="E28" s="3">
        <v>990.1</v>
      </c>
      <c r="F28" s="3"/>
      <c r="G28" s="3">
        <v>0.48659999999999998</v>
      </c>
      <c r="H28" s="3" t="s">
        <v>163</v>
      </c>
      <c r="I28" s="4" t="s">
        <v>137</v>
      </c>
      <c r="J28" s="4" t="s">
        <v>164</v>
      </c>
      <c r="K28" s="5">
        <v>42142</v>
      </c>
      <c r="L28" s="3" t="s">
        <v>31</v>
      </c>
      <c r="M28" s="3" t="s">
        <v>32</v>
      </c>
      <c r="N28" s="3">
        <v>0</v>
      </c>
      <c r="O28" s="8">
        <v>6122008657</v>
      </c>
    </row>
    <row r="29" spans="1:15" ht="63" x14ac:dyDescent="0.2">
      <c r="A29" s="8">
        <v>26</v>
      </c>
      <c r="B29" s="3" t="s">
        <v>68</v>
      </c>
      <c r="C29" s="3" t="s">
        <v>168</v>
      </c>
      <c r="D29" s="8">
        <v>6</v>
      </c>
      <c r="E29" s="8">
        <v>6</v>
      </c>
      <c r="F29" s="8"/>
      <c r="G29" s="8">
        <v>6.4999999999999997E-3</v>
      </c>
      <c r="H29" s="8" t="s">
        <v>167</v>
      </c>
      <c r="I29" s="17">
        <v>42240</v>
      </c>
      <c r="J29" s="10" t="s">
        <v>166</v>
      </c>
      <c r="K29" s="5">
        <v>42195</v>
      </c>
      <c r="L29" s="3" t="s">
        <v>31</v>
      </c>
      <c r="M29" s="3" t="s">
        <v>32</v>
      </c>
      <c r="N29" s="3">
        <v>0</v>
      </c>
      <c r="O29" s="8">
        <v>6122008657</v>
      </c>
    </row>
    <row r="30" spans="1:15" ht="63" x14ac:dyDescent="0.2">
      <c r="A30" s="8">
        <v>27</v>
      </c>
      <c r="B30" s="3" t="s">
        <v>68</v>
      </c>
      <c r="C30" s="3" t="s">
        <v>168</v>
      </c>
      <c r="D30" s="3">
        <v>55.5</v>
      </c>
      <c r="E30" s="3">
        <v>55.5</v>
      </c>
      <c r="F30" s="3"/>
      <c r="G30" s="3">
        <v>0.60099999999999998</v>
      </c>
      <c r="H30" s="3" t="s">
        <v>169</v>
      </c>
      <c r="I30" s="4" t="s">
        <v>165</v>
      </c>
      <c r="J30" s="4" t="s">
        <v>170</v>
      </c>
      <c r="K30" s="5">
        <v>42195</v>
      </c>
      <c r="L30" s="3" t="s">
        <v>31</v>
      </c>
      <c r="M30" s="3" t="s">
        <v>32</v>
      </c>
      <c r="N30" s="3">
        <v>0</v>
      </c>
      <c r="O30" s="8">
        <v>6122008657</v>
      </c>
    </row>
    <row r="31" spans="1:15" ht="63" x14ac:dyDescent="0.2">
      <c r="A31" s="8">
        <v>28</v>
      </c>
      <c r="B31" s="3" t="s">
        <v>68</v>
      </c>
      <c r="C31" s="3" t="s">
        <v>172</v>
      </c>
      <c r="D31" s="3">
        <v>29.2</v>
      </c>
      <c r="E31" s="3">
        <v>29.2</v>
      </c>
      <c r="F31" s="3"/>
      <c r="G31" s="3">
        <v>1.1599999999999999E-2</v>
      </c>
      <c r="H31" s="3" t="s">
        <v>173</v>
      </c>
      <c r="I31" s="4" t="s">
        <v>165</v>
      </c>
      <c r="J31" s="4" t="s">
        <v>171</v>
      </c>
      <c r="K31" s="5">
        <v>42227</v>
      </c>
      <c r="L31" s="3" t="s">
        <v>31</v>
      </c>
      <c r="M31" s="3" t="s">
        <v>32</v>
      </c>
      <c r="N31" s="3">
        <v>0</v>
      </c>
      <c r="O31" s="8">
        <v>6122008657</v>
      </c>
    </row>
    <row r="32" spans="1:15" ht="63" x14ac:dyDescent="0.2">
      <c r="A32" s="8">
        <v>29</v>
      </c>
      <c r="B32" s="3" t="s">
        <v>68</v>
      </c>
      <c r="C32" s="3" t="s">
        <v>175</v>
      </c>
      <c r="D32" s="3">
        <v>5418.7</v>
      </c>
      <c r="E32" s="3">
        <v>5418.7</v>
      </c>
      <c r="F32" s="3"/>
      <c r="G32" s="3">
        <v>1.77</v>
      </c>
      <c r="H32" s="3" t="s">
        <v>176</v>
      </c>
      <c r="I32" s="4" t="s">
        <v>165</v>
      </c>
      <c r="J32" s="4" t="s">
        <v>174</v>
      </c>
      <c r="K32" s="5">
        <v>42227</v>
      </c>
      <c r="L32" s="3" t="s">
        <v>31</v>
      </c>
      <c r="M32" s="3" t="s">
        <v>32</v>
      </c>
      <c r="N32" s="3">
        <v>0</v>
      </c>
      <c r="O32" s="8">
        <v>6122008657</v>
      </c>
    </row>
    <row r="33" spans="1:15" ht="63" x14ac:dyDescent="0.2">
      <c r="A33" s="8">
        <v>30</v>
      </c>
      <c r="B33" s="3" t="s">
        <v>68</v>
      </c>
      <c r="C33" s="3" t="s">
        <v>186</v>
      </c>
      <c r="D33" s="3">
        <v>118</v>
      </c>
      <c r="E33" s="3">
        <v>118</v>
      </c>
      <c r="F33" s="3"/>
      <c r="G33" s="3">
        <v>0.12790000000000001</v>
      </c>
      <c r="H33" s="3" t="s">
        <v>178</v>
      </c>
      <c r="I33" s="4" t="s">
        <v>179</v>
      </c>
      <c r="J33" s="4" t="s">
        <v>187</v>
      </c>
      <c r="K33" s="5">
        <v>42333</v>
      </c>
      <c r="L33" s="3" t="s">
        <v>127</v>
      </c>
      <c r="M33" s="3" t="s">
        <v>32</v>
      </c>
      <c r="N33" s="3">
        <v>0</v>
      </c>
      <c r="O33" s="8">
        <v>6122008657</v>
      </c>
    </row>
    <row r="34" spans="1:15" ht="63" x14ac:dyDescent="0.2">
      <c r="A34" s="8">
        <v>31</v>
      </c>
      <c r="B34" s="3" t="s">
        <v>68</v>
      </c>
      <c r="C34" s="3" t="s">
        <v>207</v>
      </c>
      <c r="D34" s="3">
        <v>0.4</v>
      </c>
      <c r="E34" s="3">
        <v>0.4</v>
      </c>
      <c r="F34" s="3"/>
      <c r="G34" s="3">
        <v>7.0900000000000005E-2</v>
      </c>
      <c r="H34" s="3" t="s">
        <v>208</v>
      </c>
      <c r="I34" s="4" t="s">
        <v>209</v>
      </c>
      <c r="J34" s="4" t="s">
        <v>210</v>
      </c>
      <c r="K34" s="5">
        <v>42599</v>
      </c>
      <c r="L34" s="3" t="s">
        <v>127</v>
      </c>
      <c r="M34" s="3" t="s">
        <v>32</v>
      </c>
      <c r="N34" s="3">
        <v>0</v>
      </c>
      <c r="O34" s="8">
        <v>6122008657</v>
      </c>
    </row>
    <row r="35" spans="1:15" ht="63" x14ac:dyDescent="0.2">
      <c r="A35" s="8">
        <v>32</v>
      </c>
      <c r="B35" s="3" t="s">
        <v>68</v>
      </c>
      <c r="C35" s="3" t="s">
        <v>211</v>
      </c>
      <c r="D35" s="3">
        <v>25.2</v>
      </c>
      <c r="E35" s="3">
        <v>25.2</v>
      </c>
      <c r="F35" s="3"/>
      <c r="G35" s="3">
        <v>0.01</v>
      </c>
      <c r="H35" s="3" t="s">
        <v>212</v>
      </c>
      <c r="I35" s="4" t="s">
        <v>213</v>
      </c>
      <c r="J35" s="4" t="s">
        <v>214</v>
      </c>
      <c r="K35" s="5">
        <v>42612</v>
      </c>
      <c r="L35" s="3" t="s">
        <v>127</v>
      </c>
      <c r="M35" s="3" t="s">
        <v>32</v>
      </c>
      <c r="N35" s="3">
        <v>0</v>
      </c>
      <c r="O35" s="8">
        <v>6122008657</v>
      </c>
    </row>
    <row r="36" spans="1:15" ht="63" x14ac:dyDescent="0.2">
      <c r="A36" s="8">
        <v>33</v>
      </c>
      <c r="B36" s="3" t="s">
        <v>68</v>
      </c>
      <c r="C36" s="3" t="s">
        <v>215</v>
      </c>
      <c r="D36" s="3">
        <v>54.2</v>
      </c>
      <c r="E36" s="3">
        <v>54.2</v>
      </c>
      <c r="F36" s="3"/>
      <c r="G36" s="3">
        <v>5.8799999999999998E-2</v>
      </c>
      <c r="H36" s="3" t="s">
        <v>216</v>
      </c>
      <c r="I36" s="4" t="s">
        <v>213</v>
      </c>
      <c r="J36" s="4" t="s">
        <v>217</v>
      </c>
      <c r="K36" s="5">
        <v>42646</v>
      </c>
      <c r="L36" s="3" t="s">
        <v>127</v>
      </c>
      <c r="M36" s="3" t="s">
        <v>32</v>
      </c>
      <c r="N36" s="3">
        <v>0</v>
      </c>
      <c r="O36" s="8">
        <v>6122008657</v>
      </c>
    </row>
    <row r="37" spans="1:15" ht="63" x14ac:dyDescent="0.2">
      <c r="A37" s="8">
        <v>34</v>
      </c>
      <c r="B37" s="3" t="s">
        <v>68</v>
      </c>
      <c r="C37" s="3" t="s">
        <v>218</v>
      </c>
      <c r="D37" s="3">
        <v>31.8</v>
      </c>
      <c r="E37" s="3">
        <v>31.8</v>
      </c>
      <c r="F37" s="3"/>
      <c r="G37" s="3">
        <v>3.4500000000000003E-2</v>
      </c>
      <c r="H37" s="3" t="s">
        <v>219</v>
      </c>
      <c r="I37" s="4" t="s">
        <v>213</v>
      </c>
      <c r="J37" s="4" t="s">
        <v>220</v>
      </c>
      <c r="K37" s="5">
        <v>42646</v>
      </c>
      <c r="L37" s="3" t="s">
        <v>127</v>
      </c>
      <c r="M37" s="3" t="s">
        <v>32</v>
      </c>
      <c r="N37" s="3">
        <v>0</v>
      </c>
      <c r="O37" s="8">
        <v>6122008657</v>
      </c>
    </row>
    <row r="38" spans="1:15" ht="63" x14ac:dyDescent="0.2">
      <c r="A38" s="8">
        <v>35</v>
      </c>
      <c r="B38" s="3" t="s">
        <v>68</v>
      </c>
      <c r="C38" s="3" t="s">
        <v>221</v>
      </c>
      <c r="D38" s="3">
        <v>21.8</v>
      </c>
      <c r="E38" s="3">
        <v>21.8</v>
      </c>
      <c r="F38" s="3"/>
      <c r="G38" s="3">
        <v>2.3699999999999999E-2</v>
      </c>
      <c r="H38" s="3" t="s">
        <v>222</v>
      </c>
      <c r="I38" s="4" t="s">
        <v>213</v>
      </c>
      <c r="J38" s="4" t="s">
        <v>223</v>
      </c>
      <c r="K38" s="5">
        <v>42646</v>
      </c>
      <c r="L38" s="3" t="s">
        <v>127</v>
      </c>
      <c r="M38" s="3" t="s">
        <v>32</v>
      </c>
      <c r="N38" s="3">
        <v>0</v>
      </c>
      <c r="O38" s="8">
        <v>6122008657</v>
      </c>
    </row>
    <row r="39" spans="1:15" ht="63" x14ac:dyDescent="0.2">
      <c r="A39" s="8">
        <v>36</v>
      </c>
      <c r="B39" s="3" t="s">
        <v>68</v>
      </c>
      <c r="C39" s="3" t="s">
        <v>224</v>
      </c>
      <c r="D39" s="3">
        <v>166</v>
      </c>
      <c r="E39" s="3">
        <v>166</v>
      </c>
      <c r="F39" s="3"/>
      <c r="G39" s="3">
        <v>0.2495</v>
      </c>
      <c r="H39" s="3" t="s">
        <v>225</v>
      </c>
      <c r="I39" s="4" t="s">
        <v>213</v>
      </c>
      <c r="J39" s="4" t="s">
        <v>226</v>
      </c>
      <c r="K39" s="5">
        <v>42646</v>
      </c>
      <c r="L39" s="3" t="s">
        <v>127</v>
      </c>
      <c r="M39" s="3" t="s">
        <v>32</v>
      </c>
      <c r="N39" s="3">
        <v>0</v>
      </c>
      <c r="O39" s="8">
        <v>6122008657</v>
      </c>
    </row>
    <row r="40" spans="1:15" ht="63" x14ac:dyDescent="0.2">
      <c r="A40" s="8">
        <v>37</v>
      </c>
      <c r="B40" s="3" t="s">
        <v>68</v>
      </c>
      <c r="C40" s="3" t="s">
        <v>227</v>
      </c>
      <c r="D40" s="3">
        <v>0</v>
      </c>
      <c r="E40" s="3">
        <v>0</v>
      </c>
      <c r="F40" s="3"/>
      <c r="G40" s="3">
        <v>0.221</v>
      </c>
      <c r="H40" s="3" t="s">
        <v>228</v>
      </c>
      <c r="I40" s="4" t="s">
        <v>213</v>
      </c>
      <c r="J40" s="4" t="s">
        <v>229</v>
      </c>
      <c r="K40" s="5">
        <v>42646</v>
      </c>
      <c r="L40" s="3" t="s">
        <v>127</v>
      </c>
      <c r="M40" s="3" t="s">
        <v>32</v>
      </c>
      <c r="N40" s="3">
        <v>0</v>
      </c>
      <c r="O40" s="8">
        <v>6122008657</v>
      </c>
    </row>
    <row r="41" spans="1:15" ht="63" x14ac:dyDescent="0.2">
      <c r="A41" s="8">
        <v>38</v>
      </c>
      <c r="B41" s="3" t="s">
        <v>68</v>
      </c>
      <c r="C41" s="3" t="s">
        <v>230</v>
      </c>
      <c r="D41" s="3">
        <v>202</v>
      </c>
      <c r="E41" s="3">
        <v>202</v>
      </c>
      <c r="F41" s="3"/>
      <c r="G41" s="3">
        <v>0.30359999999999998</v>
      </c>
      <c r="H41" s="3" t="s">
        <v>231</v>
      </c>
      <c r="I41" s="4" t="s">
        <v>213</v>
      </c>
      <c r="J41" s="4" t="s">
        <v>232</v>
      </c>
      <c r="K41" s="5">
        <v>42646</v>
      </c>
      <c r="L41" s="3" t="s">
        <v>127</v>
      </c>
      <c r="M41" s="3" t="s">
        <v>32</v>
      </c>
      <c r="N41" s="3">
        <v>0</v>
      </c>
      <c r="O41" s="8">
        <v>6122008657</v>
      </c>
    </row>
    <row r="42" spans="1:15" ht="63" x14ac:dyDescent="0.2">
      <c r="A42" s="8">
        <v>39</v>
      </c>
      <c r="B42" s="3" t="s">
        <v>68</v>
      </c>
      <c r="C42" s="3" t="s">
        <v>233</v>
      </c>
      <c r="D42" s="3">
        <v>0.3</v>
      </c>
      <c r="E42" s="3">
        <v>0.3</v>
      </c>
      <c r="F42" s="3"/>
      <c r="G42" s="3">
        <v>6.7100000000000007E-2</v>
      </c>
      <c r="H42" s="3" t="s">
        <v>234</v>
      </c>
      <c r="I42" s="4" t="s">
        <v>213</v>
      </c>
      <c r="J42" s="4" t="s">
        <v>237</v>
      </c>
      <c r="K42" s="5">
        <v>42646</v>
      </c>
      <c r="L42" s="3" t="s">
        <v>127</v>
      </c>
      <c r="M42" s="3" t="s">
        <v>32</v>
      </c>
      <c r="N42" s="3">
        <v>0</v>
      </c>
      <c r="O42" s="8">
        <v>6122008657</v>
      </c>
    </row>
    <row r="43" spans="1:15" ht="63" x14ac:dyDescent="0.2">
      <c r="A43" s="8">
        <v>40</v>
      </c>
      <c r="B43" s="3" t="s">
        <v>68</v>
      </c>
      <c r="C43" s="3" t="s">
        <v>235</v>
      </c>
      <c r="D43" s="3">
        <v>869.9</v>
      </c>
      <c r="E43" s="3">
        <v>869.9</v>
      </c>
      <c r="F43" s="3"/>
      <c r="G43" s="3">
        <v>1.3069</v>
      </c>
      <c r="H43" s="3" t="s">
        <v>236</v>
      </c>
      <c r="I43" s="4" t="s">
        <v>213</v>
      </c>
      <c r="J43" s="4" t="s">
        <v>238</v>
      </c>
      <c r="K43" s="5">
        <v>42646</v>
      </c>
      <c r="L43" s="3" t="s">
        <v>127</v>
      </c>
      <c r="M43" s="3" t="s">
        <v>32</v>
      </c>
      <c r="N43" s="3">
        <v>0</v>
      </c>
      <c r="O43" s="8">
        <v>6122008657</v>
      </c>
    </row>
    <row r="44" spans="1:15" ht="63" x14ac:dyDescent="0.2">
      <c r="A44" s="8">
        <v>41</v>
      </c>
      <c r="B44" s="3" t="s">
        <v>68</v>
      </c>
      <c r="C44" s="3" t="s">
        <v>240</v>
      </c>
      <c r="D44" s="3">
        <v>1260</v>
      </c>
      <c r="E44" s="3">
        <v>1260</v>
      </c>
      <c r="F44" s="3"/>
      <c r="G44" s="3">
        <v>5</v>
      </c>
      <c r="H44" s="3" t="s">
        <v>241</v>
      </c>
      <c r="I44" s="4" t="s">
        <v>239</v>
      </c>
      <c r="J44" s="4" t="s">
        <v>242</v>
      </c>
      <c r="K44" s="5">
        <v>42731</v>
      </c>
      <c r="L44" s="3" t="s">
        <v>127</v>
      </c>
      <c r="M44" s="3" t="s">
        <v>32</v>
      </c>
      <c r="N44" s="3">
        <v>0</v>
      </c>
      <c r="O44" s="8">
        <v>6122008657</v>
      </c>
    </row>
    <row r="45" spans="1:15" ht="63" x14ac:dyDescent="0.2">
      <c r="A45" s="8">
        <v>42</v>
      </c>
      <c r="B45" s="3" t="s">
        <v>243</v>
      </c>
      <c r="C45" s="3" t="s">
        <v>33</v>
      </c>
      <c r="D45" s="3">
        <v>118</v>
      </c>
      <c r="E45" s="3">
        <v>0</v>
      </c>
      <c r="F45" s="3"/>
      <c r="G45" s="3"/>
      <c r="H45" s="3"/>
      <c r="I45" s="4" t="s">
        <v>239</v>
      </c>
      <c r="J45" s="4" t="s">
        <v>244</v>
      </c>
      <c r="K45" s="5"/>
      <c r="L45" s="3" t="s">
        <v>127</v>
      </c>
      <c r="M45" s="3" t="s">
        <v>32</v>
      </c>
      <c r="N45" s="3">
        <v>0</v>
      </c>
      <c r="O45" s="8">
        <v>6122008657</v>
      </c>
    </row>
    <row r="46" spans="1:15" ht="63" x14ac:dyDescent="0.2">
      <c r="A46" s="8">
        <v>43</v>
      </c>
      <c r="B46" s="3" t="s">
        <v>68</v>
      </c>
      <c r="C46" s="3" t="s">
        <v>249</v>
      </c>
      <c r="D46" s="3">
        <v>236.9</v>
      </c>
      <c r="E46" s="3">
        <v>236.9</v>
      </c>
      <c r="F46" s="3"/>
      <c r="G46" s="3">
        <v>0.94</v>
      </c>
      <c r="H46" s="3" t="s">
        <v>250</v>
      </c>
      <c r="I46" s="4" t="s">
        <v>251</v>
      </c>
      <c r="J46" s="4" t="s">
        <v>252</v>
      </c>
      <c r="K46" s="5">
        <v>43182</v>
      </c>
      <c r="L46" s="3" t="s">
        <v>127</v>
      </c>
      <c r="M46" s="3" t="s">
        <v>32</v>
      </c>
      <c r="N46" s="3">
        <v>0</v>
      </c>
      <c r="O46" s="8">
        <v>6122008657</v>
      </c>
    </row>
    <row r="47" spans="1:15" ht="63" x14ac:dyDescent="0.2">
      <c r="A47" s="8">
        <v>44</v>
      </c>
      <c r="B47" s="3" t="s">
        <v>68</v>
      </c>
      <c r="C47" s="3" t="s">
        <v>256</v>
      </c>
      <c r="D47" s="3">
        <v>0</v>
      </c>
      <c r="E47" s="3">
        <v>0</v>
      </c>
      <c r="F47" s="3"/>
      <c r="G47" s="3">
        <v>0.06</v>
      </c>
      <c r="H47" s="3" t="s">
        <v>315</v>
      </c>
      <c r="I47" s="4" t="s">
        <v>257</v>
      </c>
      <c r="J47" s="4" t="s">
        <v>258</v>
      </c>
      <c r="K47" s="5">
        <v>43461</v>
      </c>
      <c r="L47" s="3" t="s">
        <v>127</v>
      </c>
      <c r="M47" s="3" t="s">
        <v>32</v>
      </c>
      <c r="N47" s="3">
        <v>0</v>
      </c>
      <c r="O47" s="8">
        <v>6122008657</v>
      </c>
    </row>
    <row r="48" spans="1:15" ht="63" x14ac:dyDescent="0.2">
      <c r="A48" s="8">
        <v>45</v>
      </c>
      <c r="B48" s="3" t="s">
        <v>68</v>
      </c>
      <c r="C48" s="3" t="s">
        <v>261</v>
      </c>
      <c r="D48" s="3">
        <v>103</v>
      </c>
      <c r="E48" s="3">
        <v>103</v>
      </c>
      <c r="F48" s="3"/>
      <c r="G48" s="3"/>
      <c r="H48" s="3" t="s">
        <v>262</v>
      </c>
      <c r="I48" s="4" t="s">
        <v>263</v>
      </c>
      <c r="J48" s="4" t="s">
        <v>264</v>
      </c>
      <c r="K48" s="5">
        <v>43571</v>
      </c>
      <c r="L48" s="3" t="s">
        <v>31</v>
      </c>
      <c r="M48" s="3" t="s">
        <v>32</v>
      </c>
      <c r="N48" s="3">
        <v>0</v>
      </c>
      <c r="O48" s="8">
        <v>6122008657</v>
      </c>
    </row>
    <row r="49" spans="1:15" ht="63" x14ac:dyDescent="0.2">
      <c r="A49" s="8">
        <v>46</v>
      </c>
      <c r="B49" s="3" t="s">
        <v>68</v>
      </c>
      <c r="C49" s="3" t="s">
        <v>265</v>
      </c>
      <c r="D49" s="3">
        <v>430</v>
      </c>
      <c r="E49" s="3">
        <v>430</v>
      </c>
      <c r="F49" s="3"/>
      <c r="G49" s="3"/>
      <c r="H49" s="3" t="s">
        <v>268</v>
      </c>
      <c r="I49" s="4" t="s">
        <v>266</v>
      </c>
      <c r="J49" s="4" t="s">
        <v>267</v>
      </c>
      <c r="K49" s="5">
        <v>43761</v>
      </c>
      <c r="L49" s="3" t="s">
        <v>31</v>
      </c>
      <c r="M49" s="3" t="s">
        <v>32</v>
      </c>
      <c r="N49" s="3">
        <v>0</v>
      </c>
      <c r="O49" s="8">
        <v>6122008657</v>
      </c>
    </row>
    <row r="50" spans="1:15" ht="63" x14ac:dyDescent="0.2">
      <c r="A50" s="8">
        <v>47</v>
      </c>
      <c r="B50" s="3" t="s">
        <v>68</v>
      </c>
      <c r="C50" s="3" t="s">
        <v>272</v>
      </c>
      <c r="D50" s="3">
        <v>43.5</v>
      </c>
      <c r="E50" s="3">
        <v>43.5</v>
      </c>
      <c r="F50" s="3"/>
      <c r="G50" s="3"/>
      <c r="H50" s="3" t="s">
        <v>273</v>
      </c>
      <c r="I50" s="4" t="s">
        <v>274</v>
      </c>
      <c r="J50" s="4" t="s">
        <v>275</v>
      </c>
      <c r="K50" s="5">
        <v>43807</v>
      </c>
      <c r="L50" s="3" t="s">
        <v>31</v>
      </c>
      <c r="M50" s="3" t="s">
        <v>32</v>
      </c>
      <c r="N50" s="3">
        <v>0</v>
      </c>
      <c r="O50" s="8">
        <v>6122008657</v>
      </c>
    </row>
    <row r="51" spans="1:15" ht="63" x14ac:dyDescent="0.2">
      <c r="A51" s="8">
        <v>48</v>
      </c>
      <c r="B51" s="27" t="s">
        <v>68</v>
      </c>
      <c r="C51" s="27" t="s">
        <v>254</v>
      </c>
      <c r="D51" s="3">
        <v>155</v>
      </c>
      <c r="E51" s="3">
        <v>155</v>
      </c>
      <c r="F51" s="3"/>
      <c r="G51" s="3">
        <v>0.08</v>
      </c>
      <c r="H51" s="3" t="s">
        <v>277</v>
      </c>
      <c r="I51" s="4" t="s">
        <v>278</v>
      </c>
      <c r="J51" s="4" t="s">
        <v>276</v>
      </c>
      <c r="K51" s="5">
        <v>43807</v>
      </c>
      <c r="L51" s="3" t="s">
        <v>31</v>
      </c>
      <c r="M51" s="3" t="s">
        <v>32</v>
      </c>
      <c r="N51" s="3">
        <v>0</v>
      </c>
      <c r="O51" s="8">
        <v>6122008657</v>
      </c>
    </row>
    <row r="52" spans="1:15" ht="63" x14ac:dyDescent="0.2">
      <c r="A52" s="8">
        <v>49</v>
      </c>
      <c r="B52" s="3" t="s">
        <v>68</v>
      </c>
      <c r="C52" s="3" t="s">
        <v>280</v>
      </c>
      <c r="D52" s="3">
        <v>2053.4</v>
      </c>
      <c r="E52" s="3">
        <v>2053.4</v>
      </c>
      <c r="F52" s="3"/>
      <c r="G52" s="3">
        <v>0.68</v>
      </c>
      <c r="H52" s="3" t="s">
        <v>281</v>
      </c>
      <c r="I52" s="4" t="s">
        <v>282</v>
      </c>
      <c r="J52" s="4" t="s">
        <v>283</v>
      </c>
      <c r="K52" s="5"/>
      <c r="L52" s="3" t="s">
        <v>31</v>
      </c>
      <c r="M52" s="3" t="s">
        <v>32</v>
      </c>
      <c r="N52" s="3">
        <v>0</v>
      </c>
      <c r="O52" s="8">
        <v>6122008657</v>
      </c>
    </row>
    <row r="53" spans="1:15" ht="63" x14ac:dyDescent="0.2">
      <c r="A53" s="8">
        <v>50</v>
      </c>
      <c r="B53" s="3" t="s">
        <v>68</v>
      </c>
      <c r="C53" s="3" t="s">
        <v>284</v>
      </c>
      <c r="D53" s="3">
        <v>38.799999999999997</v>
      </c>
      <c r="E53" s="3">
        <v>38.799999999999997</v>
      </c>
      <c r="F53" s="3"/>
      <c r="G53" s="3" t="s">
        <v>285</v>
      </c>
      <c r="H53" s="3" t="s">
        <v>286</v>
      </c>
      <c r="I53" s="4" t="s">
        <v>287</v>
      </c>
      <c r="J53" s="4" t="s">
        <v>288</v>
      </c>
      <c r="K53" s="5">
        <v>44104</v>
      </c>
      <c r="L53" s="3" t="s">
        <v>31</v>
      </c>
      <c r="M53" s="3" t="s">
        <v>32</v>
      </c>
      <c r="N53" s="3">
        <v>0</v>
      </c>
      <c r="O53" s="8">
        <v>6122008657</v>
      </c>
    </row>
    <row r="54" spans="1:15" ht="63" x14ac:dyDescent="0.2">
      <c r="A54" s="8">
        <v>51</v>
      </c>
      <c r="B54" s="3" t="s">
        <v>68</v>
      </c>
      <c r="C54" s="3" t="s">
        <v>289</v>
      </c>
      <c r="D54" s="3">
        <v>38.6</v>
      </c>
      <c r="E54" s="3">
        <v>38.6</v>
      </c>
      <c r="F54" s="3"/>
      <c r="G54" s="3" t="s">
        <v>285</v>
      </c>
      <c r="H54" s="3" t="s">
        <v>292</v>
      </c>
      <c r="I54" s="4" t="s">
        <v>293</v>
      </c>
      <c r="J54" s="4" t="s">
        <v>294</v>
      </c>
      <c r="K54" s="5">
        <v>42508</v>
      </c>
      <c r="L54" s="3" t="s">
        <v>31</v>
      </c>
      <c r="M54" s="3" t="s">
        <v>32</v>
      </c>
      <c r="N54" s="3">
        <v>0</v>
      </c>
      <c r="O54" s="8">
        <v>6122008657</v>
      </c>
    </row>
    <row r="55" spans="1:15" ht="63" x14ac:dyDescent="0.2">
      <c r="A55" s="8">
        <v>52</v>
      </c>
      <c r="B55" s="3" t="s">
        <v>68</v>
      </c>
      <c r="C55" s="3" t="s">
        <v>290</v>
      </c>
      <c r="D55" s="3">
        <v>48.7</v>
      </c>
      <c r="E55" s="3">
        <v>48.7</v>
      </c>
      <c r="F55" s="3"/>
      <c r="G55" s="3" t="s">
        <v>291</v>
      </c>
      <c r="H55" s="1" t="s">
        <v>296</v>
      </c>
      <c r="I55" s="4" t="s">
        <v>293</v>
      </c>
      <c r="J55" s="4" t="s">
        <v>295</v>
      </c>
      <c r="K55" s="5">
        <v>43984</v>
      </c>
      <c r="L55" s="3" t="s">
        <v>31</v>
      </c>
      <c r="M55" s="3" t="s">
        <v>32</v>
      </c>
      <c r="N55" s="3">
        <v>0</v>
      </c>
      <c r="O55" s="8">
        <v>6122008657</v>
      </c>
    </row>
    <row r="56" spans="1:15" ht="78.75" x14ac:dyDescent="0.2">
      <c r="A56" s="8">
        <v>53</v>
      </c>
      <c r="B56" s="3" t="s">
        <v>16</v>
      </c>
      <c r="C56" s="3" t="s">
        <v>27</v>
      </c>
      <c r="D56" s="3">
        <v>621</v>
      </c>
      <c r="E56" s="3">
        <v>440</v>
      </c>
      <c r="F56" s="3" t="s">
        <v>88</v>
      </c>
      <c r="G56" s="3"/>
      <c r="H56" s="3" t="s">
        <v>193</v>
      </c>
      <c r="I56" s="3" t="s">
        <v>15</v>
      </c>
      <c r="J56" s="4" t="s">
        <v>48</v>
      </c>
      <c r="K56" s="5">
        <v>40721</v>
      </c>
      <c r="L56" s="3" t="s">
        <v>31</v>
      </c>
      <c r="M56" s="3" t="s">
        <v>107</v>
      </c>
      <c r="N56" s="3">
        <v>9700</v>
      </c>
      <c r="O56" s="8">
        <v>6122008657</v>
      </c>
    </row>
    <row r="57" spans="1:15" ht="78.75" x14ac:dyDescent="0.2">
      <c r="A57" s="8">
        <v>54</v>
      </c>
      <c r="B57" s="3" t="s">
        <v>90</v>
      </c>
      <c r="C57" s="3" t="s">
        <v>91</v>
      </c>
      <c r="D57" s="3">
        <v>705</v>
      </c>
      <c r="E57" s="3">
        <v>426</v>
      </c>
      <c r="F57" s="3"/>
      <c r="G57" s="3"/>
      <c r="H57" s="3" t="s">
        <v>195</v>
      </c>
      <c r="I57" s="3" t="s">
        <v>15</v>
      </c>
      <c r="J57" s="4" t="s">
        <v>92</v>
      </c>
      <c r="K57" s="5">
        <v>41592</v>
      </c>
      <c r="L57" s="3" t="s">
        <v>31</v>
      </c>
      <c r="M57" s="6" t="s">
        <v>107</v>
      </c>
      <c r="N57" s="3">
        <v>9700</v>
      </c>
      <c r="O57" s="8">
        <v>6122008657</v>
      </c>
    </row>
    <row r="58" spans="1:15" ht="78.75" x14ac:dyDescent="0.2">
      <c r="A58" s="8">
        <v>55</v>
      </c>
      <c r="B58" s="3" t="s">
        <v>93</v>
      </c>
      <c r="C58" s="3" t="s">
        <v>91</v>
      </c>
      <c r="D58" s="3">
        <v>48</v>
      </c>
      <c r="E58" s="3">
        <v>24</v>
      </c>
      <c r="F58" s="3"/>
      <c r="G58" s="3"/>
      <c r="H58" s="3" t="s">
        <v>194</v>
      </c>
      <c r="I58" s="3" t="s">
        <v>15</v>
      </c>
      <c r="J58" s="4" t="s">
        <v>94</v>
      </c>
      <c r="K58" s="5">
        <v>41592</v>
      </c>
      <c r="L58" s="3" t="s">
        <v>31</v>
      </c>
      <c r="M58" s="6" t="s">
        <v>107</v>
      </c>
      <c r="N58" s="3">
        <v>9700</v>
      </c>
      <c r="O58" s="8">
        <v>6122008657</v>
      </c>
    </row>
    <row r="59" spans="1:15" ht="78.75" x14ac:dyDescent="0.2">
      <c r="A59" s="8">
        <v>56</v>
      </c>
      <c r="B59" s="3" t="s">
        <v>97</v>
      </c>
      <c r="C59" s="3" t="s">
        <v>91</v>
      </c>
      <c r="D59" s="3">
        <v>7</v>
      </c>
      <c r="E59" s="3">
        <v>0</v>
      </c>
      <c r="F59" s="3">
        <v>16</v>
      </c>
      <c r="G59" s="3"/>
      <c r="H59" s="3" t="s">
        <v>191</v>
      </c>
      <c r="I59" s="3" t="s">
        <v>15</v>
      </c>
      <c r="J59" s="4" t="s">
        <v>98</v>
      </c>
      <c r="K59" s="5">
        <v>40845</v>
      </c>
      <c r="L59" s="3" t="s">
        <v>31</v>
      </c>
      <c r="M59" s="6" t="s">
        <v>107</v>
      </c>
      <c r="N59" s="3">
        <v>9700</v>
      </c>
      <c r="O59" s="8">
        <v>6122008657</v>
      </c>
    </row>
    <row r="60" spans="1:15" ht="38.25" x14ac:dyDescent="0.2">
      <c r="A60" s="8">
        <v>57</v>
      </c>
      <c r="B60" s="3" t="s">
        <v>103</v>
      </c>
      <c r="C60" s="3" t="s">
        <v>104</v>
      </c>
      <c r="D60" s="3">
        <v>21</v>
      </c>
      <c r="E60" s="3">
        <v>18</v>
      </c>
      <c r="F60" s="3"/>
      <c r="G60" s="3"/>
      <c r="H60" s="3"/>
      <c r="I60" s="5">
        <v>39952</v>
      </c>
      <c r="J60" s="4" t="s">
        <v>101</v>
      </c>
      <c r="K60" s="5">
        <v>39952</v>
      </c>
      <c r="L60" s="8" t="s">
        <v>31</v>
      </c>
      <c r="M60" s="8" t="s">
        <v>107</v>
      </c>
      <c r="N60" s="8">
        <v>9700</v>
      </c>
      <c r="O60" s="8">
        <v>6122008657</v>
      </c>
    </row>
    <row r="61" spans="1:15" ht="47.25" x14ac:dyDescent="0.2">
      <c r="A61" s="8">
        <v>58</v>
      </c>
      <c r="B61" s="3" t="s">
        <v>105</v>
      </c>
      <c r="C61" s="11" t="s">
        <v>106</v>
      </c>
      <c r="D61" s="11">
        <v>1359</v>
      </c>
      <c r="E61" s="11">
        <v>755</v>
      </c>
      <c r="F61" s="11"/>
      <c r="G61" s="11"/>
      <c r="H61" s="11" t="s">
        <v>197</v>
      </c>
      <c r="I61" s="11" t="s">
        <v>59</v>
      </c>
      <c r="J61" s="12" t="s">
        <v>102</v>
      </c>
      <c r="K61" s="20">
        <v>40721</v>
      </c>
      <c r="L61" s="8" t="s">
        <v>31</v>
      </c>
      <c r="M61" s="8" t="s">
        <v>107</v>
      </c>
      <c r="N61" s="8">
        <v>9700</v>
      </c>
      <c r="O61" s="8">
        <v>6122008657</v>
      </c>
    </row>
    <row r="62" spans="1:15" ht="78.75" x14ac:dyDescent="0.2">
      <c r="A62" s="8">
        <v>59</v>
      </c>
      <c r="B62" s="13" t="s">
        <v>29</v>
      </c>
      <c r="C62" s="13" t="s">
        <v>30</v>
      </c>
      <c r="D62" s="13">
        <v>53</v>
      </c>
      <c r="E62" s="13">
        <v>0</v>
      </c>
      <c r="F62" s="13"/>
      <c r="G62" s="13"/>
      <c r="H62" s="13" t="s">
        <v>188</v>
      </c>
      <c r="I62" s="14">
        <v>41652</v>
      </c>
      <c r="J62" s="15" t="s">
        <v>111</v>
      </c>
      <c r="K62" s="18">
        <v>41283</v>
      </c>
      <c r="L62" s="3" t="s">
        <v>31</v>
      </c>
      <c r="M62" s="6" t="s">
        <v>107</v>
      </c>
      <c r="N62" s="3">
        <v>9700</v>
      </c>
      <c r="O62" s="8">
        <v>6122008657</v>
      </c>
    </row>
    <row r="63" spans="1:15" ht="78.75" x14ac:dyDescent="0.2">
      <c r="A63" s="8">
        <v>60</v>
      </c>
      <c r="B63" s="13" t="s">
        <v>65</v>
      </c>
      <c r="C63" s="13" t="s">
        <v>33</v>
      </c>
      <c r="D63" s="13">
        <v>882</v>
      </c>
      <c r="E63" s="13">
        <v>367</v>
      </c>
      <c r="F63" s="13"/>
      <c r="G63" s="13"/>
      <c r="H63" s="13"/>
      <c r="I63" s="14">
        <v>41652</v>
      </c>
      <c r="J63" s="15" t="s">
        <v>112</v>
      </c>
      <c r="K63" s="13" t="s">
        <v>17</v>
      </c>
      <c r="L63" s="3" t="s">
        <v>31</v>
      </c>
      <c r="M63" s="6" t="s">
        <v>107</v>
      </c>
      <c r="N63" s="3">
        <v>9700</v>
      </c>
      <c r="O63" s="8">
        <v>6122008657</v>
      </c>
    </row>
    <row r="64" spans="1:15" ht="78.75" x14ac:dyDescent="0.2">
      <c r="A64" s="8">
        <v>61</v>
      </c>
      <c r="B64" s="13" t="s">
        <v>35</v>
      </c>
      <c r="C64" s="13" t="s">
        <v>34</v>
      </c>
      <c r="D64" s="13">
        <v>186</v>
      </c>
      <c r="E64" s="13">
        <v>0</v>
      </c>
      <c r="F64" s="13"/>
      <c r="G64" s="13"/>
      <c r="H64" s="13"/>
      <c r="I64" s="14">
        <v>41652</v>
      </c>
      <c r="J64" s="15" t="s">
        <v>113</v>
      </c>
      <c r="K64" s="13" t="s">
        <v>66</v>
      </c>
      <c r="L64" s="3" t="s">
        <v>31</v>
      </c>
      <c r="M64" s="6" t="s">
        <v>107</v>
      </c>
      <c r="N64" s="3">
        <v>9700</v>
      </c>
      <c r="O64" s="8">
        <v>6122008657</v>
      </c>
    </row>
    <row r="65" spans="1:15" ht="78.75" x14ac:dyDescent="0.2">
      <c r="A65" s="8">
        <v>62</v>
      </c>
      <c r="B65" s="3" t="s">
        <v>114</v>
      </c>
      <c r="C65" s="3" t="s">
        <v>110</v>
      </c>
      <c r="D65" s="3">
        <v>803</v>
      </c>
      <c r="E65" s="3">
        <v>803</v>
      </c>
      <c r="F65" s="3"/>
      <c r="G65" s="3">
        <v>0.42</v>
      </c>
      <c r="H65" s="3" t="s">
        <v>126</v>
      </c>
      <c r="I65" s="5">
        <v>41879</v>
      </c>
      <c r="J65" s="4" t="s">
        <v>200</v>
      </c>
      <c r="K65" s="14">
        <v>41887</v>
      </c>
      <c r="L65" s="13" t="s">
        <v>31</v>
      </c>
      <c r="M65" s="16" t="s">
        <v>107</v>
      </c>
      <c r="N65" s="3">
        <v>9700</v>
      </c>
      <c r="O65" s="8">
        <v>6122008657</v>
      </c>
    </row>
    <row r="66" spans="1:15" ht="78.75" x14ac:dyDescent="0.2">
      <c r="A66" s="8">
        <v>63</v>
      </c>
      <c r="B66" s="3" t="s">
        <v>84</v>
      </c>
      <c r="C66" s="3" t="s">
        <v>85</v>
      </c>
      <c r="D66" s="3">
        <v>1697</v>
      </c>
      <c r="E66" s="3">
        <v>1622</v>
      </c>
      <c r="F66" s="3"/>
      <c r="G66" s="3"/>
      <c r="H66" s="3" t="s">
        <v>177</v>
      </c>
      <c r="I66" s="5">
        <v>41652</v>
      </c>
      <c r="J66" s="4" t="s">
        <v>201</v>
      </c>
      <c r="K66" s="3" t="s">
        <v>180</v>
      </c>
      <c r="L66" s="3" t="s">
        <v>127</v>
      </c>
      <c r="M66" s="16" t="s">
        <v>107</v>
      </c>
      <c r="N66" s="3">
        <v>9700</v>
      </c>
      <c r="O66" s="8">
        <v>6122008657</v>
      </c>
    </row>
    <row r="67" spans="1:15" ht="78.75" x14ac:dyDescent="0.2">
      <c r="A67" s="8">
        <v>64</v>
      </c>
      <c r="B67" s="3" t="s">
        <v>279</v>
      </c>
      <c r="C67" s="3" t="s">
        <v>81</v>
      </c>
      <c r="D67" s="3">
        <v>1843</v>
      </c>
      <c r="E67" s="3">
        <v>1280</v>
      </c>
      <c r="F67" s="3"/>
      <c r="G67" s="3"/>
      <c r="H67" s="3"/>
      <c r="I67" s="3"/>
      <c r="J67" s="4" t="s">
        <v>202</v>
      </c>
      <c r="K67" s="5"/>
      <c r="L67" s="3" t="s">
        <v>31</v>
      </c>
      <c r="M67" s="16" t="s">
        <v>107</v>
      </c>
      <c r="N67" s="3">
        <v>9700</v>
      </c>
      <c r="O67" s="8">
        <v>6122008657</v>
      </c>
    </row>
    <row r="68" spans="1:15" ht="78.75" x14ac:dyDescent="0.2">
      <c r="A68" s="8">
        <v>65</v>
      </c>
      <c r="B68" s="3" t="s">
        <v>99</v>
      </c>
      <c r="C68" s="3" t="s">
        <v>247</v>
      </c>
      <c r="D68" s="3">
        <v>41.7</v>
      </c>
      <c r="E68" s="3">
        <v>41.7</v>
      </c>
      <c r="F68" s="3"/>
      <c r="G68" s="3"/>
      <c r="H68" s="3"/>
      <c r="I68" s="3"/>
      <c r="J68" s="4" t="s">
        <v>248</v>
      </c>
      <c r="K68" s="5">
        <v>43070</v>
      </c>
      <c r="L68" s="3" t="s">
        <v>31</v>
      </c>
      <c r="M68" s="16" t="s">
        <v>107</v>
      </c>
      <c r="N68" s="3">
        <v>9700</v>
      </c>
      <c r="O68" s="8">
        <v>6122008657</v>
      </c>
    </row>
    <row r="69" spans="1:15" ht="78.75" x14ac:dyDescent="0.2">
      <c r="A69" s="8">
        <v>66</v>
      </c>
      <c r="B69" s="3" t="s">
        <v>253</v>
      </c>
      <c r="C69" s="3" t="s">
        <v>254</v>
      </c>
      <c r="D69" s="3">
        <v>553.4</v>
      </c>
      <c r="E69" s="3">
        <v>553.4</v>
      </c>
      <c r="F69" s="3">
        <v>30.6</v>
      </c>
      <c r="G69" s="3"/>
      <c r="H69" s="3" t="s">
        <v>260</v>
      </c>
      <c r="I69" s="4" t="s">
        <v>255</v>
      </c>
      <c r="J69" s="4" t="s">
        <v>259</v>
      </c>
      <c r="K69" s="5">
        <v>43461</v>
      </c>
      <c r="L69" s="3" t="s">
        <v>127</v>
      </c>
      <c r="M69" s="3" t="s">
        <v>107</v>
      </c>
      <c r="N69" s="3">
        <v>9700</v>
      </c>
      <c r="O69" s="8">
        <v>6122008657</v>
      </c>
    </row>
    <row r="70" spans="1:15" ht="78.75" x14ac:dyDescent="0.2">
      <c r="A70" s="8">
        <v>68</v>
      </c>
      <c r="B70" s="3" t="s">
        <v>198</v>
      </c>
      <c r="C70" s="3" t="s">
        <v>33</v>
      </c>
      <c r="D70" s="3">
        <v>230</v>
      </c>
      <c r="E70" s="3">
        <v>126</v>
      </c>
      <c r="F70" s="3"/>
      <c r="G70" s="3"/>
      <c r="H70" s="3"/>
      <c r="I70" s="4" t="s">
        <v>199</v>
      </c>
      <c r="J70" s="4" t="s">
        <v>297</v>
      </c>
      <c r="K70" s="5"/>
      <c r="L70" s="3" t="s">
        <v>127</v>
      </c>
      <c r="M70" s="3" t="s">
        <v>107</v>
      </c>
      <c r="N70" s="3">
        <v>9700</v>
      </c>
      <c r="O70" s="8">
        <v>6122008657</v>
      </c>
    </row>
    <row r="71" spans="1:15" ht="78.75" x14ac:dyDescent="0.2">
      <c r="A71" s="8">
        <v>69</v>
      </c>
      <c r="B71" s="3" t="s">
        <v>79</v>
      </c>
      <c r="C71" s="3" t="s">
        <v>33</v>
      </c>
      <c r="D71" s="3">
        <v>100</v>
      </c>
      <c r="E71" s="3">
        <v>25</v>
      </c>
      <c r="F71" s="3"/>
      <c r="G71" s="3"/>
      <c r="H71" s="3"/>
      <c r="I71" s="5" t="s">
        <v>80</v>
      </c>
      <c r="J71" s="4" t="s">
        <v>298</v>
      </c>
      <c r="K71" s="3"/>
      <c r="L71" s="3" t="s">
        <v>31</v>
      </c>
      <c r="M71" s="6" t="s">
        <v>107</v>
      </c>
      <c r="N71" s="3">
        <v>9700</v>
      </c>
      <c r="O71" s="8">
        <v>6122008657</v>
      </c>
    </row>
    <row r="72" spans="1:15" ht="78.75" x14ac:dyDescent="0.2">
      <c r="A72" s="8">
        <v>70</v>
      </c>
      <c r="B72" s="3" t="s">
        <v>67</v>
      </c>
      <c r="C72" s="3" t="s">
        <v>33</v>
      </c>
      <c r="D72" s="3">
        <v>600</v>
      </c>
      <c r="E72" s="3">
        <v>115</v>
      </c>
      <c r="F72" s="3"/>
      <c r="G72" s="3"/>
      <c r="H72" s="3"/>
      <c r="I72" s="5" t="s">
        <v>70</v>
      </c>
      <c r="J72" s="4" t="s">
        <v>299</v>
      </c>
      <c r="K72" s="3"/>
      <c r="L72" s="3" t="s">
        <v>31</v>
      </c>
      <c r="M72" s="6" t="s">
        <v>107</v>
      </c>
      <c r="N72" s="3">
        <v>9700</v>
      </c>
      <c r="O72" s="8">
        <v>6122008657</v>
      </c>
    </row>
    <row r="73" spans="1:15" ht="78.75" x14ac:dyDescent="0.2">
      <c r="A73" s="8">
        <v>71</v>
      </c>
      <c r="B73" s="11" t="s">
        <v>99</v>
      </c>
      <c r="C73" s="11" t="s">
        <v>100</v>
      </c>
      <c r="D73" s="11">
        <v>162</v>
      </c>
      <c r="E73" s="11">
        <v>159</v>
      </c>
      <c r="F73" s="11">
        <v>16</v>
      </c>
      <c r="G73" s="11"/>
      <c r="H73" s="11" t="s">
        <v>192</v>
      </c>
      <c r="I73" s="11" t="s">
        <v>15</v>
      </c>
      <c r="J73" s="12" t="s">
        <v>300</v>
      </c>
      <c r="K73" s="25">
        <v>40845</v>
      </c>
      <c r="L73" s="11" t="s">
        <v>31</v>
      </c>
      <c r="M73" s="26" t="s">
        <v>107</v>
      </c>
      <c r="N73" s="11">
        <v>9700</v>
      </c>
      <c r="O73" s="8">
        <v>6122008657</v>
      </c>
    </row>
    <row r="74" spans="1:15" ht="78.75" x14ac:dyDescent="0.2">
      <c r="A74" s="24">
        <v>72</v>
      </c>
      <c r="B74" s="3" t="s">
        <v>301</v>
      </c>
      <c r="C74" s="3" t="s">
        <v>302</v>
      </c>
      <c r="D74" s="3">
        <v>566</v>
      </c>
      <c r="E74" s="3">
        <v>547</v>
      </c>
      <c r="F74" s="3"/>
      <c r="G74" s="3"/>
      <c r="H74" s="3"/>
      <c r="I74" s="3"/>
      <c r="J74" s="4" t="s">
        <v>303</v>
      </c>
      <c r="K74" s="5">
        <v>44476</v>
      </c>
      <c r="L74" s="3" t="s">
        <v>31</v>
      </c>
      <c r="M74" s="6" t="s">
        <v>107</v>
      </c>
      <c r="N74" s="3">
        <v>9700</v>
      </c>
      <c r="O74" s="8">
        <v>6122008657</v>
      </c>
    </row>
    <row r="75" spans="1:15" ht="78.75" x14ac:dyDescent="0.2">
      <c r="A75" s="8">
        <v>73</v>
      </c>
      <c r="B75" s="3" t="s">
        <v>304</v>
      </c>
      <c r="C75" s="3" t="s">
        <v>305</v>
      </c>
      <c r="D75" s="3">
        <v>80</v>
      </c>
      <c r="E75" s="3">
        <v>0</v>
      </c>
      <c r="F75" s="3"/>
      <c r="G75" s="3"/>
      <c r="H75" s="3"/>
      <c r="I75" s="3"/>
      <c r="J75" s="4" t="s">
        <v>306</v>
      </c>
      <c r="K75" s="5" t="s">
        <v>307</v>
      </c>
      <c r="L75" s="3" t="s">
        <v>31</v>
      </c>
      <c r="M75" s="6" t="s">
        <v>107</v>
      </c>
      <c r="N75" s="3">
        <v>9700</v>
      </c>
      <c r="O75" s="8">
        <v>6122008657</v>
      </c>
    </row>
    <row r="76" spans="1:15" ht="78.75" x14ac:dyDescent="0.2">
      <c r="A76" s="8">
        <v>74</v>
      </c>
      <c r="B76" s="3" t="s">
        <v>308</v>
      </c>
      <c r="C76" s="3" t="s">
        <v>309</v>
      </c>
      <c r="D76" s="3">
        <v>171</v>
      </c>
      <c r="E76" s="3">
        <v>168</v>
      </c>
      <c r="F76" s="3"/>
      <c r="G76" s="3"/>
      <c r="H76" s="3"/>
      <c r="I76" s="3"/>
      <c r="J76" s="4" t="s">
        <v>310</v>
      </c>
      <c r="K76" s="5" t="s">
        <v>311</v>
      </c>
      <c r="L76" s="3" t="s">
        <v>31</v>
      </c>
      <c r="M76" s="6" t="s">
        <v>107</v>
      </c>
      <c r="N76" s="3">
        <v>9700</v>
      </c>
      <c r="O76" s="8">
        <v>6122008657</v>
      </c>
    </row>
    <row r="77" spans="1:15" ht="78.75" x14ac:dyDescent="0.2">
      <c r="A77" s="8">
        <v>75</v>
      </c>
      <c r="B77" s="3" t="s">
        <v>316</v>
      </c>
      <c r="C77" s="3" t="s">
        <v>129</v>
      </c>
      <c r="D77" s="3">
        <v>3923.2</v>
      </c>
      <c r="E77" s="3">
        <v>746.4</v>
      </c>
      <c r="F77" s="3"/>
      <c r="G77" s="3"/>
      <c r="H77" s="3"/>
      <c r="I77" s="3"/>
      <c r="J77" s="4" t="s">
        <v>318</v>
      </c>
      <c r="K77" s="5"/>
      <c r="L77" s="3" t="s">
        <v>31</v>
      </c>
      <c r="M77" s="6" t="s">
        <v>107</v>
      </c>
      <c r="N77" s="3">
        <v>9700</v>
      </c>
      <c r="O77" s="8">
        <v>6122008657</v>
      </c>
    </row>
    <row r="78" spans="1:15" ht="78.75" x14ac:dyDescent="0.2">
      <c r="A78" s="8">
        <v>76</v>
      </c>
      <c r="B78" s="3" t="s">
        <v>317</v>
      </c>
      <c r="C78" s="3" t="s">
        <v>129</v>
      </c>
      <c r="D78" s="3">
        <v>655.7</v>
      </c>
      <c r="E78" s="3">
        <v>48.8</v>
      </c>
      <c r="F78" s="3"/>
      <c r="G78" s="3"/>
      <c r="H78" s="3"/>
      <c r="I78" s="3"/>
      <c r="J78" s="4" t="s">
        <v>319</v>
      </c>
      <c r="K78" s="5"/>
      <c r="L78" s="3" t="s">
        <v>31</v>
      </c>
      <c r="M78" s="6" t="s">
        <v>107</v>
      </c>
      <c r="N78" s="3">
        <v>9700</v>
      </c>
      <c r="O78" s="8">
        <v>6122008657</v>
      </c>
    </row>
    <row r="79" spans="1:15" ht="78.75" x14ac:dyDescent="0.2">
      <c r="A79" s="8">
        <v>77</v>
      </c>
      <c r="B79" s="3" t="s">
        <v>312</v>
      </c>
      <c r="C79" s="3" t="s">
        <v>129</v>
      </c>
      <c r="D79" s="3">
        <v>505</v>
      </c>
      <c r="E79" s="3">
        <v>491</v>
      </c>
      <c r="F79" s="3"/>
      <c r="G79" s="3"/>
      <c r="H79" s="3"/>
      <c r="I79" s="3"/>
      <c r="J79" s="4" t="s">
        <v>313</v>
      </c>
      <c r="K79" s="5" t="s">
        <v>311</v>
      </c>
      <c r="L79" s="3" t="s">
        <v>31</v>
      </c>
      <c r="M79" s="6" t="s">
        <v>107</v>
      </c>
      <c r="N79" s="3">
        <v>9700</v>
      </c>
      <c r="O79" s="8">
        <v>6122008657</v>
      </c>
    </row>
    <row r="80" spans="1:15" ht="78.75" x14ac:dyDescent="0.2">
      <c r="A80" s="24">
        <v>78</v>
      </c>
      <c r="B80" s="3" t="s">
        <v>321</v>
      </c>
      <c r="C80" s="3" t="s">
        <v>129</v>
      </c>
      <c r="D80" s="3">
        <v>961.7</v>
      </c>
      <c r="E80" s="3">
        <v>961.7</v>
      </c>
      <c r="F80" s="3"/>
      <c r="G80" s="3"/>
      <c r="H80" s="3" t="s">
        <v>322</v>
      </c>
      <c r="I80" s="3" t="s">
        <v>323</v>
      </c>
      <c r="J80" s="4" t="s">
        <v>324</v>
      </c>
      <c r="K80" s="5" t="s">
        <v>325</v>
      </c>
      <c r="L80" s="3" t="s">
        <v>31</v>
      </c>
      <c r="M80" s="6" t="s">
        <v>107</v>
      </c>
      <c r="N80" s="3">
        <v>9700</v>
      </c>
      <c r="O80" s="8">
        <v>6122008657</v>
      </c>
    </row>
    <row r="81" spans="1:4" ht="63" customHeight="1" x14ac:dyDescent="0.2">
      <c r="A81" s="21"/>
      <c r="B81" s="1" t="s">
        <v>270</v>
      </c>
      <c r="D81" s="1" t="s">
        <v>72</v>
      </c>
    </row>
    <row r="82" spans="1:4" ht="63" customHeight="1" x14ac:dyDescent="0.2">
      <c r="A82" s="21"/>
      <c r="B82" s="1" t="s">
        <v>60</v>
      </c>
      <c r="D82" s="1" t="s">
        <v>61</v>
      </c>
    </row>
    <row r="83" spans="1:4" ht="63" customHeight="1" x14ac:dyDescent="0.2">
      <c r="A83" s="21"/>
      <c r="B83" s="1" t="s">
        <v>269</v>
      </c>
      <c r="D83" s="1" t="s">
        <v>86</v>
      </c>
    </row>
    <row r="84" spans="1:4" ht="63" customHeight="1" x14ac:dyDescent="0.2">
      <c r="A84" s="21"/>
    </row>
    <row r="85" spans="1:4" ht="63" customHeight="1" x14ac:dyDescent="0.2">
      <c r="A85" s="21"/>
    </row>
    <row r="86" spans="1:4" ht="63" customHeight="1" x14ac:dyDescent="0.2">
      <c r="A86" s="21"/>
    </row>
    <row r="87" spans="1:4" ht="63" customHeight="1" x14ac:dyDescent="0.2">
      <c r="A87" s="21"/>
    </row>
    <row r="88" spans="1:4" ht="63" customHeight="1" x14ac:dyDescent="0.2">
      <c r="A88" s="21"/>
    </row>
    <row r="89" spans="1:4" ht="63" customHeight="1" x14ac:dyDescent="0.2">
      <c r="A89" s="21"/>
    </row>
    <row r="90" spans="1:4" ht="63" customHeight="1" x14ac:dyDescent="0.2">
      <c r="A90" s="21"/>
    </row>
    <row r="91" spans="1:4" ht="63" customHeight="1" x14ac:dyDescent="0.2">
      <c r="A91" s="21"/>
    </row>
    <row r="92" spans="1:4" ht="63" customHeight="1" x14ac:dyDescent="0.2">
      <c r="A92" s="21"/>
    </row>
    <row r="93" spans="1:4" ht="63" customHeight="1" x14ac:dyDescent="0.2">
      <c r="A93" s="21"/>
    </row>
    <row r="94" spans="1:4" ht="63" customHeight="1" x14ac:dyDescent="0.2"/>
    <row r="95" spans="1:4" ht="63" customHeight="1" x14ac:dyDescent="0.2"/>
    <row r="96" spans="1:4" ht="63" customHeight="1" x14ac:dyDescent="0.2"/>
    <row r="97" ht="63" customHeight="1" x14ac:dyDescent="0.2"/>
    <row r="98" ht="63" customHeight="1" x14ac:dyDescent="0.2"/>
    <row r="99" ht="63" customHeight="1" x14ac:dyDescent="0.2"/>
    <row r="100" ht="63" customHeight="1" x14ac:dyDescent="0.2"/>
    <row r="101" ht="63" customHeight="1" x14ac:dyDescent="0.2"/>
    <row r="102" ht="63" customHeight="1" x14ac:dyDescent="0.2"/>
    <row r="103" ht="63" customHeight="1" x14ac:dyDescent="0.2"/>
    <row r="104" ht="63" customHeight="1" x14ac:dyDescent="0.2"/>
    <row r="105" ht="63" customHeight="1" x14ac:dyDescent="0.2"/>
    <row r="106" ht="63" customHeight="1" x14ac:dyDescent="0.2"/>
    <row r="107" ht="63" customHeight="1" x14ac:dyDescent="0.2"/>
    <row r="108" ht="63" customHeight="1" x14ac:dyDescent="0.2"/>
    <row r="109" ht="63" customHeight="1" x14ac:dyDescent="0.2"/>
    <row r="110" ht="63" customHeight="1" x14ac:dyDescent="0.2"/>
    <row r="111" ht="63" customHeight="1" x14ac:dyDescent="0.2"/>
    <row r="112" ht="63" customHeight="1" x14ac:dyDescent="0.2"/>
    <row r="113" ht="63" customHeight="1" x14ac:dyDescent="0.2"/>
    <row r="114" ht="63" customHeight="1" x14ac:dyDescent="0.2"/>
    <row r="115" ht="63" customHeight="1" x14ac:dyDescent="0.2"/>
    <row r="116" ht="63" customHeight="1" x14ac:dyDescent="0.2"/>
    <row r="117" ht="63" customHeight="1" x14ac:dyDescent="0.2"/>
    <row r="118" ht="63" customHeight="1" x14ac:dyDescent="0.2"/>
    <row r="119" ht="63" customHeight="1" x14ac:dyDescent="0.2"/>
    <row r="120" ht="63" customHeight="1" x14ac:dyDescent="0.2"/>
    <row r="121" ht="63" customHeight="1" x14ac:dyDescent="0.2"/>
    <row r="122" ht="63" customHeight="1" x14ac:dyDescent="0.2"/>
    <row r="123" ht="63" customHeight="1" x14ac:dyDescent="0.2"/>
    <row r="124" ht="63" customHeight="1" x14ac:dyDescent="0.2"/>
    <row r="125" ht="63" customHeight="1" x14ac:dyDescent="0.2"/>
    <row r="126" ht="63" customHeight="1" x14ac:dyDescent="0.2"/>
    <row r="127" ht="63" customHeight="1" x14ac:dyDescent="0.2"/>
    <row r="128" ht="63" customHeight="1" x14ac:dyDescent="0.2"/>
    <row r="129" ht="63" customHeight="1" x14ac:dyDescent="0.2"/>
    <row r="130" ht="63" customHeight="1" x14ac:dyDescent="0.2"/>
    <row r="131" ht="63" customHeight="1" x14ac:dyDescent="0.2"/>
    <row r="132" ht="63" customHeight="1" x14ac:dyDescent="0.2"/>
    <row r="133" ht="63" customHeight="1" x14ac:dyDescent="0.2"/>
    <row r="134" ht="63" customHeight="1" x14ac:dyDescent="0.2"/>
    <row r="135" ht="63" customHeight="1" x14ac:dyDescent="0.2"/>
    <row r="136" ht="63" customHeight="1" x14ac:dyDescent="0.2"/>
    <row r="137" ht="63" customHeight="1" x14ac:dyDescent="0.2"/>
    <row r="138" ht="63" customHeight="1" x14ac:dyDescent="0.2"/>
    <row r="139" ht="65.25" customHeight="1" x14ac:dyDescent="0.2"/>
    <row r="140" ht="69" customHeight="1" x14ac:dyDescent="0.2"/>
    <row r="141" ht="60.75" customHeight="1" x14ac:dyDescent="0.2"/>
    <row r="142" ht="52.5" customHeight="1" x14ac:dyDescent="0.2"/>
    <row r="143" ht="52.5" customHeight="1" x14ac:dyDescent="0.2"/>
    <row r="144" ht="52.5" customHeight="1" x14ac:dyDescent="0.2"/>
    <row r="145" ht="52.5" customHeight="1" x14ac:dyDescent="0.2"/>
    <row r="146" ht="52.5" customHeight="1" x14ac:dyDescent="0.2"/>
    <row r="147" ht="52.5" customHeight="1" x14ac:dyDescent="0.2"/>
    <row r="148" ht="44.25" customHeight="1" x14ac:dyDescent="0.2"/>
    <row r="149" ht="44.25" customHeight="1" x14ac:dyDescent="0.2"/>
    <row r="150" ht="44.25" customHeight="1" x14ac:dyDescent="0.2"/>
    <row r="151" ht="54.75" customHeight="1" x14ac:dyDescent="0.2"/>
    <row r="152" ht="61.5" customHeight="1" x14ac:dyDescent="0.2"/>
    <row r="153" ht="44.25" customHeight="1" x14ac:dyDescent="0.2"/>
    <row r="154" ht="57" customHeight="1" x14ac:dyDescent="0.2"/>
    <row r="155" ht="59.25" customHeight="1" x14ac:dyDescent="0.2"/>
    <row r="156" ht="44.25" customHeight="1" x14ac:dyDescent="0.2"/>
    <row r="157" ht="68.25" customHeight="1" x14ac:dyDescent="0.2"/>
    <row r="158" ht="54.75" customHeight="1" x14ac:dyDescent="0.2"/>
    <row r="159" ht="54.75" customHeight="1" x14ac:dyDescent="0.2"/>
    <row r="160" ht="44.25" customHeight="1" x14ac:dyDescent="0.2"/>
    <row r="161" ht="50.25" customHeight="1" x14ac:dyDescent="0.2"/>
    <row r="162" ht="52.5" customHeight="1" x14ac:dyDescent="0.2"/>
    <row r="163" ht="44.25" customHeight="1" x14ac:dyDescent="0.2"/>
    <row r="164" ht="44.25" customHeight="1" x14ac:dyDescent="0.2"/>
    <row r="165" ht="57" customHeight="1" x14ac:dyDescent="0.2"/>
    <row r="166" ht="57" customHeight="1" x14ac:dyDescent="0.2"/>
    <row r="167" ht="44.25" customHeight="1" x14ac:dyDescent="0.2"/>
    <row r="168" ht="57" customHeight="1" x14ac:dyDescent="0.2"/>
    <row r="169" ht="50.25" customHeight="1" x14ac:dyDescent="0.2"/>
    <row r="170" ht="44.25" customHeight="1" x14ac:dyDescent="0.2"/>
    <row r="171" ht="44.25" customHeight="1" x14ac:dyDescent="0.2"/>
    <row r="172" ht="60.75" customHeight="1" x14ac:dyDescent="0.2"/>
    <row r="173" ht="60.75" customHeight="1" x14ac:dyDescent="0.2"/>
    <row r="174" ht="54.75" customHeight="1" x14ac:dyDescent="0.2"/>
    <row r="175" ht="57.75" customHeight="1" x14ac:dyDescent="0.2"/>
    <row r="176" ht="57.75" customHeight="1" x14ac:dyDescent="0.2"/>
    <row r="177" ht="48" customHeight="1" x14ac:dyDescent="0.2"/>
    <row r="178" ht="48.75" customHeight="1" x14ac:dyDescent="0.2"/>
    <row r="179" ht="43.5" customHeight="1" x14ac:dyDescent="0.2"/>
    <row r="180" ht="47.25" customHeight="1" x14ac:dyDescent="0.2"/>
    <row r="181" ht="48.75" customHeight="1" x14ac:dyDescent="0.2"/>
    <row r="182" ht="42" customHeight="1" x14ac:dyDescent="0.2"/>
    <row r="183" ht="39" customHeight="1" x14ac:dyDescent="0.2"/>
    <row r="184" ht="44.25" customHeight="1" x14ac:dyDescent="0.2"/>
    <row r="185" ht="44.25" customHeight="1" x14ac:dyDescent="0.2"/>
    <row r="186" ht="44.25" customHeight="1" x14ac:dyDescent="0.2"/>
    <row r="187" ht="44.25" customHeight="1" x14ac:dyDescent="0.2"/>
    <row r="188" ht="44.25" customHeight="1" x14ac:dyDescent="0.2"/>
    <row r="189" ht="44.25" customHeight="1" x14ac:dyDescent="0.2"/>
    <row r="190" ht="44.25" customHeight="1" x14ac:dyDescent="0.2"/>
    <row r="191" ht="44.25" customHeight="1" x14ac:dyDescent="0.2"/>
    <row r="192" ht="44.25" customHeight="1" x14ac:dyDescent="0.2"/>
    <row r="193" ht="44.25" customHeight="1" x14ac:dyDescent="0.2"/>
    <row r="194" ht="44.25" customHeight="1" x14ac:dyDescent="0.2"/>
    <row r="195" ht="44.25" customHeight="1" x14ac:dyDescent="0.2"/>
    <row r="196" ht="48.75" customHeight="1" x14ac:dyDescent="0.2"/>
    <row r="197" ht="50.25" customHeight="1" x14ac:dyDescent="0.2"/>
    <row r="198" ht="44.25" customHeight="1" x14ac:dyDescent="0.2"/>
    <row r="199" ht="49.5" customHeight="1" x14ac:dyDescent="0.2"/>
    <row r="200" ht="56.25" customHeight="1" x14ac:dyDescent="0.2"/>
    <row r="201" ht="58.5" customHeight="1" x14ac:dyDescent="0.2"/>
    <row r="202" ht="50.25" customHeight="1" x14ac:dyDescent="0.2"/>
    <row r="203" ht="63" customHeight="1" x14ac:dyDescent="0.2"/>
    <row r="204" ht="78" customHeight="1" x14ac:dyDescent="0.2"/>
    <row r="205" ht="78" customHeight="1" x14ac:dyDescent="0.2"/>
    <row r="206" ht="56.25" customHeight="1" x14ac:dyDescent="0.2"/>
    <row r="207" ht="56.25" customHeight="1" x14ac:dyDescent="0.2"/>
    <row r="208" ht="57" customHeight="1" x14ac:dyDescent="0.2"/>
    <row r="209" ht="58.5" customHeight="1" x14ac:dyDescent="0.2"/>
    <row r="210" ht="54.75" customHeight="1" x14ac:dyDescent="0.2"/>
    <row r="211" ht="54.75" customHeight="1" x14ac:dyDescent="0.2"/>
    <row r="212" ht="52.5" customHeight="1" x14ac:dyDescent="0.2"/>
    <row r="213" ht="54" customHeight="1" x14ac:dyDescent="0.2"/>
    <row r="214" ht="54" customHeight="1" x14ac:dyDescent="0.2"/>
    <row r="215" ht="52.5" customHeight="1" x14ac:dyDescent="0.2"/>
    <row r="216" ht="54" customHeight="1" x14ac:dyDescent="0.2"/>
    <row r="217" ht="51.75" customHeight="1" x14ac:dyDescent="0.2"/>
    <row r="218" ht="37.5" customHeight="1" x14ac:dyDescent="0.2"/>
    <row r="219" ht="52.5" customHeight="1" x14ac:dyDescent="0.2"/>
    <row r="220" ht="52.5" customHeight="1" x14ac:dyDescent="0.2"/>
    <row r="221" ht="50.25" customHeight="1" x14ac:dyDescent="0.2"/>
    <row r="222" ht="54" customHeight="1" x14ac:dyDescent="0.2"/>
    <row r="223" ht="43.5" customHeight="1" x14ac:dyDescent="0.2"/>
    <row r="224" ht="43.5" customHeight="1" x14ac:dyDescent="0.2"/>
    <row r="225" ht="44.25" customHeight="1" x14ac:dyDescent="0.2"/>
    <row r="226" ht="43.5" customHeight="1" x14ac:dyDescent="0.2"/>
    <row r="227" ht="48" customHeight="1" x14ac:dyDescent="0.2"/>
    <row r="228" ht="48" customHeight="1" x14ac:dyDescent="0.2"/>
    <row r="229" ht="48" customHeight="1" x14ac:dyDescent="0.2"/>
    <row r="230" ht="50.25" customHeight="1" x14ac:dyDescent="0.2"/>
    <row r="231" ht="43.5" customHeight="1" x14ac:dyDescent="0.2"/>
    <row r="232" ht="44.25" customHeight="1" x14ac:dyDescent="0.2"/>
    <row r="233" ht="49.5" customHeight="1" x14ac:dyDescent="0.2"/>
    <row r="234" ht="48" customHeight="1" x14ac:dyDescent="0.2"/>
    <row r="235" ht="50.25" customHeight="1" x14ac:dyDescent="0.2"/>
    <row r="236" ht="48" customHeight="1" x14ac:dyDescent="0.2"/>
    <row r="237" ht="46.5" customHeight="1" x14ac:dyDescent="0.2"/>
    <row r="238" ht="44.25" customHeight="1" x14ac:dyDescent="0.2"/>
    <row r="239" ht="50.25" customHeight="1" x14ac:dyDescent="0.2"/>
    <row r="240" ht="44.25" customHeight="1" x14ac:dyDescent="0.2"/>
    <row r="241" ht="41.25" customHeight="1" x14ac:dyDescent="0.2"/>
    <row r="242" ht="45.75" customHeight="1" x14ac:dyDescent="0.2"/>
    <row r="243" ht="37.5" customHeight="1" x14ac:dyDescent="0.2"/>
    <row r="244" ht="48" customHeight="1" x14ac:dyDescent="0.2"/>
    <row r="245" ht="44.25" customHeight="1" x14ac:dyDescent="0.2"/>
    <row r="246" ht="43.5" customHeight="1" x14ac:dyDescent="0.2"/>
    <row r="247" ht="50.25" customHeight="1" x14ac:dyDescent="0.2"/>
    <row r="248" ht="43.5" customHeight="1" x14ac:dyDescent="0.2"/>
    <row r="249" ht="44.25" customHeight="1" x14ac:dyDescent="0.2"/>
    <row r="250" ht="46.5" customHeight="1" x14ac:dyDescent="0.2"/>
    <row r="251" ht="49.5" customHeight="1" x14ac:dyDescent="0.2"/>
    <row r="252" ht="58.5" customHeight="1" x14ac:dyDescent="0.2"/>
    <row r="253" ht="48" customHeight="1" x14ac:dyDescent="0.2"/>
    <row r="254" ht="43.5" customHeight="1" x14ac:dyDescent="0.2"/>
    <row r="255" ht="54.75" customHeight="1" x14ac:dyDescent="0.2"/>
    <row r="256" ht="42" customHeight="1" x14ac:dyDescent="0.2"/>
    <row r="257" ht="48" customHeight="1" x14ac:dyDescent="0.2"/>
    <row r="258" ht="44.25" customHeight="1" x14ac:dyDescent="0.2"/>
    <row r="259" ht="43.5" customHeight="1" x14ac:dyDescent="0.2"/>
    <row r="260" ht="51.75" customHeight="1" x14ac:dyDescent="0.2"/>
    <row r="261" ht="43.5" customHeight="1" x14ac:dyDescent="0.2"/>
    <row r="262" ht="48" customHeight="1" x14ac:dyDescent="0.2"/>
    <row r="263" ht="48" customHeight="1" x14ac:dyDescent="0.2"/>
    <row r="264" ht="44.25" customHeight="1" x14ac:dyDescent="0.2"/>
    <row r="265" ht="39.75" customHeight="1" x14ac:dyDescent="0.2"/>
    <row r="266" ht="41.25" customHeight="1" x14ac:dyDescent="0.2"/>
    <row r="267" ht="45.75" customHeight="1" x14ac:dyDescent="0.2"/>
    <row r="268" ht="49.5" customHeight="1" x14ac:dyDescent="0.2"/>
    <row r="269" ht="42" customHeight="1" x14ac:dyDescent="0.2"/>
    <row r="270" ht="46.5" customHeight="1" x14ac:dyDescent="0.2"/>
    <row r="271" ht="43.5" customHeight="1" x14ac:dyDescent="0.2"/>
    <row r="272" ht="50.25" customHeight="1" x14ac:dyDescent="0.2"/>
    <row r="273" ht="45.75" customHeight="1" x14ac:dyDescent="0.2"/>
    <row r="274" ht="42" customHeight="1" x14ac:dyDescent="0.2"/>
    <row r="275" ht="43.5" customHeight="1" x14ac:dyDescent="0.2"/>
    <row r="276" ht="46.5" customHeight="1" x14ac:dyDescent="0.2"/>
    <row r="277" ht="46.5" customHeight="1" x14ac:dyDescent="0.2"/>
    <row r="278" ht="43.5" customHeight="1" x14ac:dyDescent="0.2"/>
    <row r="279" ht="43.5" customHeight="1" x14ac:dyDescent="0.2"/>
    <row r="280" ht="42" customHeight="1" x14ac:dyDescent="0.2"/>
    <row r="281" ht="50.25" customHeight="1" x14ac:dyDescent="0.2"/>
    <row r="282" ht="45.75" customHeight="1" x14ac:dyDescent="0.2"/>
    <row r="283" ht="45.75" customHeight="1" x14ac:dyDescent="0.2"/>
    <row r="284" ht="42" customHeight="1" x14ac:dyDescent="0.2"/>
    <row r="285" ht="39" customHeight="1" x14ac:dyDescent="0.2"/>
    <row r="286" ht="46.5" customHeight="1" x14ac:dyDescent="0.2"/>
    <row r="287" ht="39" customHeight="1" x14ac:dyDescent="0.2"/>
    <row r="288" ht="42" customHeight="1" x14ac:dyDescent="0.2"/>
    <row r="289" ht="43.5" customHeight="1" x14ac:dyDescent="0.2"/>
    <row r="290" ht="44.25" customHeight="1" x14ac:dyDescent="0.2"/>
    <row r="291" ht="39.75" customHeight="1" x14ac:dyDescent="0.2"/>
    <row r="292" ht="39.75" customHeight="1" x14ac:dyDescent="0.2"/>
    <row r="293" ht="48" customHeight="1" x14ac:dyDescent="0.2"/>
    <row r="294" ht="50.25" customHeight="1" x14ac:dyDescent="0.2"/>
    <row r="295" ht="43.5" customHeight="1" x14ac:dyDescent="0.2"/>
    <row r="296" ht="43.5" customHeight="1" x14ac:dyDescent="0.2"/>
    <row r="297" ht="44.25" customHeight="1" x14ac:dyDescent="0.2"/>
    <row r="298" ht="43.5" customHeight="1" x14ac:dyDescent="0.2"/>
    <row r="299" ht="39" customHeight="1" x14ac:dyDescent="0.2"/>
    <row r="300" ht="52.5" customHeight="1" x14ac:dyDescent="0.2"/>
    <row r="301" ht="43.5" customHeight="1" x14ac:dyDescent="0.2"/>
    <row r="302" ht="45.75" customHeight="1" x14ac:dyDescent="0.2"/>
    <row r="303" ht="43.5" customHeight="1" x14ac:dyDescent="0.2"/>
    <row r="304" ht="54" customHeight="1" x14ac:dyDescent="0.2"/>
    <row r="305" ht="45.75" customHeight="1" x14ac:dyDescent="0.2"/>
    <row r="306" ht="54.75" customHeight="1" x14ac:dyDescent="0.2"/>
    <row r="307" ht="52.5" customHeight="1" x14ac:dyDescent="0.2"/>
    <row r="308" ht="54.75" customHeight="1" x14ac:dyDescent="0.2"/>
    <row r="309" ht="52.5" customHeight="1" x14ac:dyDescent="0.2"/>
    <row r="310" ht="54" customHeight="1" x14ac:dyDescent="0.2"/>
    <row r="311" ht="39.75" customHeight="1" x14ac:dyDescent="0.2"/>
    <row r="312" ht="36.75" customHeight="1" x14ac:dyDescent="0.2"/>
    <row r="313" ht="43.5" customHeight="1" x14ac:dyDescent="0.2"/>
    <row r="314" ht="45.75" customHeight="1" x14ac:dyDescent="0.2"/>
    <row r="315" ht="46.5" customHeight="1" x14ac:dyDescent="0.2"/>
    <row r="316" ht="50.25" customHeight="1" x14ac:dyDescent="0.2"/>
    <row r="317" ht="49.5" customHeight="1" x14ac:dyDescent="0.2"/>
    <row r="318" ht="49.5" customHeight="1" x14ac:dyDescent="0.2"/>
    <row r="319" ht="48" customHeight="1" x14ac:dyDescent="0.2"/>
    <row r="320" ht="50.25" customHeight="1" x14ac:dyDescent="0.2"/>
    <row r="321" ht="57" customHeight="1" x14ac:dyDescent="0.2"/>
    <row r="322" ht="51.75" customHeight="1" x14ac:dyDescent="0.2"/>
    <row r="323" ht="35.25" customHeight="1" x14ac:dyDescent="0.2"/>
    <row r="324" ht="46.5" customHeight="1" x14ac:dyDescent="0.2"/>
    <row r="325" ht="44.25" customHeight="1" x14ac:dyDescent="0.2"/>
    <row r="326" ht="44.25" customHeight="1" x14ac:dyDescent="0.2"/>
    <row r="327" ht="48" customHeight="1" x14ac:dyDescent="0.2"/>
    <row r="328" ht="43.5" customHeight="1" x14ac:dyDescent="0.2"/>
    <row r="329" ht="44.25" customHeight="1" x14ac:dyDescent="0.2"/>
    <row r="330" ht="45.75" customHeight="1" x14ac:dyDescent="0.2"/>
    <row r="331" ht="51.75" customHeight="1" x14ac:dyDescent="0.2"/>
    <row r="332" ht="43.5" customHeight="1" x14ac:dyDescent="0.2"/>
    <row r="333" ht="41.25" customHeight="1" x14ac:dyDescent="0.2"/>
    <row r="334" ht="49.5" customHeight="1" x14ac:dyDescent="0.2"/>
    <row r="335" ht="46.5" customHeight="1" x14ac:dyDescent="0.2"/>
    <row r="336" ht="41.25" customHeight="1" x14ac:dyDescent="0.2"/>
    <row r="337" ht="50.25" customHeight="1" x14ac:dyDescent="0.2"/>
    <row r="338" ht="39" customHeight="1" x14ac:dyDescent="0.2"/>
    <row r="339" ht="45.75" customHeight="1" x14ac:dyDescent="0.2"/>
    <row r="340" ht="34.5" customHeight="1" x14ac:dyDescent="0.2"/>
    <row r="341" ht="35.25" customHeight="1" x14ac:dyDescent="0.2"/>
    <row r="342" ht="34.5" customHeight="1" x14ac:dyDescent="0.2"/>
    <row r="343" ht="41.25" customHeight="1" x14ac:dyDescent="0.2"/>
    <row r="344" ht="42" customHeight="1" x14ac:dyDescent="0.2"/>
    <row r="345" ht="36.75" customHeight="1" x14ac:dyDescent="0.2"/>
    <row r="346" ht="34.5" customHeight="1" x14ac:dyDescent="0.2"/>
    <row r="347" ht="41.25" customHeight="1" x14ac:dyDescent="0.2"/>
    <row r="348" ht="44.25" customHeight="1" x14ac:dyDescent="0.2"/>
    <row r="349" ht="48" customHeight="1" x14ac:dyDescent="0.2"/>
    <row r="350" ht="50.25" customHeight="1" x14ac:dyDescent="0.2"/>
    <row r="351" ht="49.5" customHeight="1" x14ac:dyDescent="0.2"/>
    <row r="352" ht="43.5" customHeight="1" x14ac:dyDescent="0.2"/>
    <row r="353" ht="48" customHeight="1" x14ac:dyDescent="0.2"/>
    <row r="354" ht="48" customHeight="1" x14ac:dyDescent="0.2"/>
    <row r="355" ht="49.5" customHeight="1" x14ac:dyDescent="0.2"/>
    <row r="356" ht="49.5" customHeight="1" x14ac:dyDescent="0.2"/>
    <row r="357" ht="45.75" customHeight="1" x14ac:dyDescent="0.2"/>
    <row r="358" ht="51.75" customHeight="1" x14ac:dyDescent="0.2"/>
    <row r="359" ht="46.5" customHeight="1" x14ac:dyDescent="0.2"/>
    <row r="360" ht="46.5" customHeight="1" x14ac:dyDescent="0.2"/>
    <row r="361" ht="48" customHeight="1" x14ac:dyDescent="0.2"/>
    <row r="362" ht="46.5" customHeight="1" x14ac:dyDescent="0.2"/>
    <row r="363" ht="42" customHeight="1" x14ac:dyDescent="0.2"/>
    <row r="364" ht="46.5" customHeight="1" x14ac:dyDescent="0.2"/>
    <row r="365" ht="44.25" customHeight="1" x14ac:dyDescent="0.2"/>
    <row r="366" ht="44.25" customHeight="1" x14ac:dyDescent="0.2"/>
    <row r="367" ht="52.5" customHeight="1" x14ac:dyDescent="0.2"/>
    <row r="368" ht="50.25" customHeight="1" x14ac:dyDescent="0.2"/>
    <row r="369" ht="46.5" customHeight="1" x14ac:dyDescent="0.2"/>
    <row r="370" ht="51.75" customHeight="1" x14ac:dyDescent="0.2"/>
    <row r="371" ht="48" customHeight="1" x14ac:dyDescent="0.2"/>
    <row r="372" ht="52.5" customHeight="1" x14ac:dyDescent="0.2"/>
    <row r="373" ht="48" customHeight="1" x14ac:dyDescent="0.2"/>
    <row r="374" ht="50.25" customHeight="1" x14ac:dyDescent="0.2"/>
    <row r="375" ht="48" customHeight="1" x14ac:dyDescent="0.2"/>
    <row r="376" ht="48" customHeight="1" x14ac:dyDescent="0.2"/>
    <row r="377" ht="49.5" customHeight="1" x14ac:dyDescent="0.2"/>
    <row r="378" ht="50.25" customHeight="1" x14ac:dyDescent="0.2"/>
    <row r="379" ht="48.75" customHeight="1" x14ac:dyDescent="0.2"/>
    <row r="380" ht="51.75" customHeight="1" x14ac:dyDescent="0.2"/>
    <row r="381" ht="51.75" customHeight="1" x14ac:dyDescent="0.2"/>
    <row r="382" ht="50.25" customHeight="1" x14ac:dyDescent="0.2"/>
    <row r="383" ht="50.25" customHeight="1" x14ac:dyDescent="0.2"/>
    <row r="384" ht="46.5" customHeight="1" x14ac:dyDescent="0.2"/>
    <row r="385" ht="56.25" customHeight="1" x14ac:dyDescent="0.2"/>
    <row r="386" ht="56.25" customHeight="1" x14ac:dyDescent="0.2"/>
    <row r="387" ht="57" customHeight="1" x14ac:dyDescent="0.2"/>
    <row r="388" ht="57" customHeight="1" x14ac:dyDescent="0.2"/>
    <row r="389" ht="59.25" customHeight="1" x14ac:dyDescent="0.2"/>
    <row r="390" ht="45.75" customHeight="1" x14ac:dyDescent="0.2"/>
    <row r="391" ht="56.25" customHeight="1" x14ac:dyDescent="0.2"/>
    <row r="392" ht="59.25" customHeight="1" x14ac:dyDescent="0.2"/>
    <row r="393" ht="56.25" customHeight="1" x14ac:dyDescent="0.2"/>
    <row r="394" ht="49.5" customHeight="1" x14ac:dyDescent="0.2"/>
    <row r="395" ht="52.5" customHeight="1" x14ac:dyDescent="0.2"/>
    <row r="396" ht="54" customHeight="1" x14ac:dyDescent="0.2"/>
    <row r="397" ht="54.75" customHeight="1" x14ac:dyDescent="0.2"/>
    <row r="398" ht="52.5" customHeight="1" x14ac:dyDescent="0.2"/>
    <row r="399" ht="54" customHeight="1" x14ac:dyDescent="0.2"/>
    <row r="400" ht="52.5" customHeight="1" x14ac:dyDescent="0.2"/>
    <row r="401" ht="50.25" customHeight="1" x14ac:dyDescent="0.2"/>
    <row r="402" ht="50.25" customHeight="1" x14ac:dyDescent="0.2"/>
    <row r="403" ht="54.75" customHeight="1" x14ac:dyDescent="0.2"/>
    <row r="404" ht="57" customHeight="1" x14ac:dyDescent="0.2"/>
    <row r="405" ht="54.75" customHeight="1" x14ac:dyDescent="0.2"/>
    <row r="406" ht="51.75" customHeight="1" x14ac:dyDescent="0.2"/>
    <row r="407" ht="50.25" customHeight="1" x14ac:dyDescent="0.2"/>
    <row r="408" ht="50.25" customHeight="1" x14ac:dyDescent="0.2"/>
    <row r="409" ht="58.5" customHeight="1" x14ac:dyDescent="0.2"/>
    <row r="410" ht="52.5" customHeight="1" x14ac:dyDescent="0.2"/>
    <row r="411" ht="48" customHeight="1" x14ac:dyDescent="0.2"/>
    <row r="412" ht="54" customHeight="1" x14ac:dyDescent="0.2"/>
    <row r="413" ht="46.5" customHeight="1" x14ac:dyDescent="0.2"/>
    <row r="414" ht="54.75" customHeight="1" x14ac:dyDescent="0.2"/>
    <row r="415" ht="58.5" customHeight="1" x14ac:dyDescent="0.2"/>
    <row r="416" ht="43.5" customHeight="1" x14ac:dyDescent="0.2"/>
    <row r="417" ht="52.5" customHeight="1" x14ac:dyDescent="0.2"/>
    <row r="418" ht="37.5" customHeight="1" x14ac:dyDescent="0.2"/>
    <row r="419" ht="26.25" customHeight="1" x14ac:dyDescent="0.2"/>
    <row r="420" ht="35.25" customHeight="1" x14ac:dyDescent="0.2"/>
    <row r="421" ht="35.25" customHeight="1" x14ac:dyDescent="0.2"/>
    <row r="422" ht="27.75" customHeight="1" x14ac:dyDescent="0.2"/>
    <row r="423" ht="31.5" customHeight="1" x14ac:dyDescent="0.2"/>
    <row r="424" ht="52.5" customHeight="1" x14ac:dyDescent="0.2"/>
    <row r="425" ht="52.5" customHeight="1" x14ac:dyDescent="0.2"/>
    <row r="426" ht="52.5" customHeight="1" x14ac:dyDescent="0.2"/>
    <row r="427" ht="51.75" customHeight="1" x14ac:dyDescent="0.2"/>
    <row r="428" ht="60.75" customHeight="1" x14ac:dyDescent="0.2"/>
    <row r="429" ht="51.75" customHeight="1" x14ac:dyDescent="0.2"/>
    <row r="430" ht="78" customHeight="1" x14ac:dyDescent="0.2"/>
    <row r="431" ht="78" customHeight="1" x14ac:dyDescent="0.2"/>
    <row r="432" ht="78" customHeight="1" x14ac:dyDescent="0.2"/>
    <row r="433" ht="78" customHeight="1" x14ac:dyDescent="0.2"/>
    <row r="434" ht="78" customHeight="1" x14ac:dyDescent="0.2"/>
    <row r="435" ht="78" customHeight="1" x14ac:dyDescent="0.2"/>
    <row r="436" ht="78" customHeight="1" x14ac:dyDescent="0.2"/>
    <row r="437" ht="78" customHeight="1" x14ac:dyDescent="0.2"/>
    <row r="438" ht="78" customHeight="1" x14ac:dyDescent="0.2"/>
    <row r="439" ht="78" customHeight="1" x14ac:dyDescent="0.2"/>
    <row r="440" ht="78" customHeight="1" x14ac:dyDescent="0.2"/>
    <row r="441" ht="78" customHeight="1" x14ac:dyDescent="0.2"/>
    <row r="442" ht="78" customHeight="1" x14ac:dyDescent="0.2"/>
    <row r="443" ht="78" customHeight="1" x14ac:dyDescent="0.2"/>
    <row r="444" ht="78" customHeight="1" x14ac:dyDescent="0.2"/>
    <row r="445" ht="78" customHeight="1" x14ac:dyDescent="0.2"/>
    <row r="446" ht="78" customHeight="1" x14ac:dyDescent="0.2"/>
    <row r="447" ht="78" customHeight="1" x14ac:dyDescent="0.2"/>
    <row r="448" ht="78" customHeight="1" x14ac:dyDescent="0.2"/>
    <row r="449" ht="78" customHeight="1" x14ac:dyDescent="0.2"/>
    <row r="450" ht="78" customHeight="1" x14ac:dyDescent="0.2"/>
    <row r="451" ht="78" customHeight="1" x14ac:dyDescent="0.2"/>
    <row r="452" ht="78" customHeight="1" x14ac:dyDescent="0.2"/>
    <row r="453" ht="78" customHeight="1" x14ac:dyDescent="0.2"/>
    <row r="454" ht="78" customHeight="1" x14ac:dyDescent="0.2"/>
    <row r="455" ht="78" customHeight="1" x14ac:dyDescent="0.2"/>
    <row r="456" ht="78" customHeight="1" x14ac:dyDescent="0.2"/>
    <row r="457" ht="78" customHeight="1" x14ac:dyDescent="0.2"/>
    <row r="458" ht="78" customHeight="1" x14ac:dyDescent="0.2"/>
    <row r="459" ht="78" customHeight="1" x14ac:dyDescent="0.2"/>
    <row r="460" ht="74.25" customHeight="1" x14ac:dyDescent="0.2"/>
    <row r="461" ht="66.75" customHeight="1" x14ac:dyDescent="0.2"/>
    <row r="462" ht="54" customHeight="1" x14ac:dyDescent="0.2"/>
    <row r="463" ht="63" customHeight="1" x14ac:dyDescent="0.2"/>
    <row r="464" ht="12.75" customHeight="1" x14ac:dyDescent="0.2"/>
    <row r="465" ht="60" customHeight="1" x14ac:dyDescent="0.2"/>
    <row r="466" ht="46.5" customHeight="1" x14ac:dyDescent="0.2"/>
    <row r="467" ht="12.75" customHeight="1" x14ac:dyDescent="0.2"/>
    <row r="468" ht="12.75" customHeight="1" x14ac:dyDescent="0.2"/>
    <row r="469" ht="12.75" customHeight="1" x14ac:dyDescent="0.2"/>
    <row r="470" ht="51.75" customHeight="1" x14ac:dyDescent="0.2"/>
    <row r="471" ht="39" customHeight="1" x14ac:dyDescent="0.2"/>
    <row r="472" ht="42.75" customHeight="1" x14ac:dyDescent="0.2"/>
    <row r="473" ht="56.25" customHeight="1" x14ac:dyDescent="0.2"/>
    <row r="474" ht="53.25" customHeight="1" x14ac:dyDescent="0.2"/>
    <row r="475" ht="36.75" customHeight="1" x14ac:dyDescent="0.2"/>
    <row r="476" ht="36.75" customHeight="1" x14ac:dyDescent="0.2"/>
    <row r="478" ht="38.25" customHeight="1" x14ac:dyDescent="0.2"/>
    <row r="479" ht="36" customHeight="1" x14ac:dyDescent="0.2"/>
    <row r="480" ht="36.75" customHeight="1" x14ac:dyDescent="0.2"/>
    <row r="481" ht="36" customHeight="1" x14ac:dyDescent="0.2"/>
    <row r="482" ht="40.5" customHeight="1" x14ac:dyDescent="0.2"/>
    <row r="483" ht="38.25" customHeight="1" x14ac:dyDescent="0.2"/>
    <row r="484" ht="51" customHeight="1" x14ac:dyDescent="0.2"/>
    <row r="485" ht="46.5" customHeight="1" x14ac:dyDescent="0.2"/>
    <row r="486" ht="46.5" customHeight="1" x14ac:dyDescent="0.2"/>
    <row r="487" ht="45" customHeight="1" x14ac:dyDescent="0.2"/>
    <row r="488" ht="51" customHeight="1" x14ac:dyDescent="0.2"/>
    <row r="489" ht="57.75" customHeight="1" x14ac:dyDescent="0.2"/>
    <row r="490" ht="49.5" customHeight="1" x14ac:dyDescent="0.2"/>
    <row r="491" ht="47.25" customHeight="1" x14ac:dyDescent="0.2"/>
    <row r="492" ht="36.75" customHeight="1" x14ac:dyDescent="0.2"/>
    <row r="493" ht="36" customHeight="1" x14ac:dyDescent="0.2"/>
    <row r="494" ht="37.5" customHeight="1" x14ac:dyDescent="0.2"/>
    <row r="495" ht="39.75" customHeight="1" x14ac:dyDescent="0.2"/>
    <row r="496" ht="42.75" customHeight="1" x14ac:dyDescent="0.2"/>
    <row r="497" ht="36.75" customHeight="1" x14ac:dyDescent="0.2"/>
    <row r="498" ht="38.25" customHeight="1" x14ac:dyDescent="0.2"/>
    <row r="499" ht="38.25" customHeight="1" x14ac:dyDescent="0.2"/>
    <row r="500" ht="39" customHeight="1" x14ac:dyDescent="0.2"/>
    <row r="501" ht="36" customHeight="1" x14ac:dyDescent="0.2"/>
    <row r="502" ht="34.5" customHeight="1" x14ac:dyDescent="0.2"/>
    <row r="503" ht="36.75" customHeight="1" x14ac:dyDescent="0.2"/>
    <row r="504" ht="40.5" customHeight="1" x14ac:dyDescent="0.2"/>
    <row r="505" ht="49.5" customHeight="1" x14ac:dyDescent="0.2"/>
    <row r="506" ht="50.25" customHeight="1" x14ac:dyDescent="0.2"/>
    <row r="507" ht="45.75" customHeight="1" x14ac:dyDescent="0.2"/>
    <row r="508" ht="54" customHeight="1" x14ac:dyDescent="0.2"/>
    <row r="509" ht="54" customHeight="1" x14ac:dyDescent="0.2"/>
    <row r="510" ht="57" customHeight="1" x14ac:dyDescent="0.2"/>
    <row r="511" ht="53.25" customHeight="1" x14ac:dyDescent="0.2"/>
    <row r="512" ht="55.5" customHeight="1" x14ac:dyDescent="0.2"/>
    <row r="513" ht="46.5" customHeight="1" x14ac:dyDescent="0.2"/>
    <row r="514" ht="57" customHeight="1" x14ac:dyDescent="0.2"/>
    <row r="515" ht="59.25" customHeight="1" x14ac:dyDescent="0.2"/>
    <row r="516" ht="46.5" customHeight="1" x14ac:dyDescent="0.2"/>
    <row r="517" ht="54" customHeight="1" x14ac:dyDescent="0.2"/>
    <row r="518" ht="49.5" customHeight="1" x14ac:dyDescent="0.2"/>
    <row r="519" ht="48.75" customHeight="1" x14ac:dyDescent="0.2"/>
    <row r="520" ht="51.75" customHeight="1" x14ac:dyDescent="0.2"/>
    <row r="521" ht="40.5" customHeight="1" x14ac:dyDescent="0.2"/>
    <row r="522" ht="52.5" customHeight="1" x14ac:dyDescent="0.2"/>
    <row r="523" ht="51.75" customHeight="1" x14ac:dyDescent="0.2"/>
    <row r="524" ht="55.5" customHeight="1" x14ac:dyDescent="0.2"/>
    <row r="525" ht="51.75" customHeight="1" x14ac:dyDescent="0.2"/>
    <row r="526" ht="38.25" customHeight="1" x14ac:dyDescent="0.2"/>
    <row r="527" ht="36" customHeight="1" x14ac:dyDescent="0.2"/>
    <row r="528" ht="36.75" customHeight="1" x14ac:dyDescent="0.2"/>
    <row r="529" ht="40.5" customHeight="1" x14ac:dyDescent="0.2"/>
    <row r="530" ht="38.25" customHeight="1" x14ac:dyDescent="0.2"/>
    <row r="531" ht="36.75" customHeight="1" x14ac:dyDescent="0.2"/>
    <row r="532" ht="43.5" customHeight="1" x14ac:dyDescent="0.2"/>
    <row r="533" ht="40.5" customHeight="1" x14ac:dyDescent="0.2"/>
    <row r="534" ht="36.75" customHeight="1" x14ac:dyDescent="0.2"/>
    <row r="535" ht="35.25" customHeight="1" x14ac:dyDescent="0.2"/>
    <row r="536" ht="35.25" customHeight="1" x14ac:dyDescent="0.2"/>
    <row r="537" ht="48" customHeight="1" x14ac:dyDescent="0.2"/>
    <row r="538" ht="51" customHeight="1" x14ac:dyDescent="0.2"/>
    <row r="539" ht="48" customHeight="1" x14ac:dyDescent="0.2"/>
    <row r="540" ht="52.5" customHeight="1" x14ac:dyDescent="0.2"/>
    <row r="541" ht="54" customHeight="1" x14ac:dyDescent="0.2"/>
    <row r="542" ht="49.5" customHeight="1" x14ac:dyDescent="0.2"/>
    <row r="543" ht="35.25" customHeight="1" x14ac:dyDescent="0.2"/>
    <row r="544" ht="39" customHeight="1" x14ac:dyDescent="0.2"/>
    <row r="545" ht="61.5" customHeight="1" x14ac:dyDescent="0.2"/>
    <row r="546" ht="62.25" customHeight="1" x14ac:dyDescent="0.2"/>
    <row r="547" ht="38.25" customHeight="1" x14ac:dyDescent="0.2"/>
    <row r="548" ht="38.25" customHeight="1" x14ac:dyDescent="0.2"/>
    <row r="549" ht="38.25" customHeight="1" x14ac:dyDescent="0.2"/>
    <row r="550" ht="39" customHeight="1" x14ac:dyDescent="0.2"/>
    <row r="551" ht="39" customHeight="1" x14ac:dyDescent="0.2"/>
    <row r="552" ht="39" customHeight="1" x14ac:dyDescent="0.2"/>
    <row r="553" ht="39" customHeight="1" x14ac:dyDescent="0.2"/>
    <row r="554" ht="39" customHeight="1" x14ac:dyDescent="0.2"/>
    <row r="559" ht="18" customHeight="1" x14ac:dyDescent="0.2"/>
    <row r="560" ht="26.25" customHeight="1" x14ac:dyDescent="0.2"/>
  </sheetData>
  <mergeCells count="1">
    <mergeCell ref="A1:O1"/>
  </mergeCells>
  <phoneticPr fontId="0" type="noConversion"/>
  <pageMargins left="3.937007874015748E-2" right="3.937007874015748E-2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P1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opLeftCell="A7" workbookViewId="0">
      <selection sqref="A1:P12"/>
    </sheetView>
  </sheetViews>
  <sheetFormatPr defaultRowHeight="12.75" x14ac:dyDescent="0.2"/>
  <cols>
    <col min="2" max="2" width="22.28515625" customWidth="1"/>
    <col min="3" max="3" width="23.5703125" customWidth="1"/>
    <col min="4" max="4" width="14.7109375" customWidth="1"/>
    <col min="5" max="5" width="13" customWidth="1"/>
    <col min="8" max="8" width="16.85546875" customWidth="1"/>
    <col min="10" max="10" width="13.85546875" customWidth="1"/>
    <col min="11" max="11" width="12.7109375" customWidth="1"/>
    <col min="12" max="12" width="15" customWidth="1"/>
    <col min="13" max="13" width="16.42578125" customWidth="1"/>
  </cols>
  <sheetData>
    <row r="1" spans="1:16" ht="15.75" x14ac:dyDescent="0.2">
      <c r="A1" s="28" t="s">
        <v>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M1" s="29"/>
      <c r="N1" s="29"/>
      <c r="O1" s="29"/>
      <c r="P1" s="2"/>
    </row>
    <row r="2" spans="1:16" ht="15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x14ac:dyDescent="0.2">
      <c r="A3" s="3"/>
      <c r="B3" s="30" t="s">
        <v>12</v>
      </c>
      <c r="C3" s="30"/>
      <c r="D3" s="30"/>
      <c r="E3" s="30"/>
      <c r="F3" s="30"/>
      <c r="G3" s="30"/>
      <c r="H3" s="30"/>
      <c r="I3" s="30"/>
      <c r="J3" s="30"/>
      <c r="K3" s="30"/>
      <c r="L3" s="31" t="s">
        <v>0</v>
      </c>
      <c r="M3" s="32"/>
      <c r="N3" s="32"/>
      <c r="O3" s="33"/>
      <c r="P3" s="3"/>
    </row>
    <row r="4" spans="1:16" ht="141.75" x14ac:dyDescent="0.2">
      <c r="A4" s="3" t="s">
        <v>1</v>
      </c>
      <c r="B4" s="3" t="s">
        <v>14</v>
      </c>
      <c r="C4" s="3" t="s">
        <v>2</v>
      </c>
      <c r="D4" s="3" t="s">
        <v>5</v>
      </c>
      <c r="E4" s="3" t="s">
        <v>83</v>
      </c>
      <c r="F4" s="3" t="s">
        <v>6</v>
      </c>
      <c r="G4" s="3" t="s">
        <v>11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2</v>
      </c>
      <c r="M4" s="6" t="s">
        <v>13</v>
      </c>
      <c r="N4" s="3" t="s">
        <v>3</v>
      </c>
      <c r="O4" s="3" t="s">
        <v>4</v>
      </c>
      <c r="P4" s="3" t="s">
        <v>62</v>
      </c>
    </row>
    <row r="5" spans="1:16" ht="78.75" x14ac:dyDescent="0.2">
      <c r="A5" s="3">
        <v>1</v>
      </c>
      <c r="B5" s="3" t="s">
        <v>18</v>
      </c>
      <c r="C5" s="3" t="s">
        <v>19</v>
      </c>
      <c r="D5" s="3">
        <f>COUNT(A5:C5)</f>
        <v>1</v>
      </c>
      <c r="E5" s="3">
        <f>SUM(D5)</f>
        <v>1</v>
      </c>
      <c r="F5" s="3" t="s">
        <v>36</v>
      </c>
      <c r="G5" s="3">
        <v>6.8000000000000005E-2</v>
      </c>
      <c r="H5" s="3" t="s">
        <v>41</v>
      </c>
      <c r="I5" s="3" t="s">
        <v>15</v>
      </c>
      <c r="J5" s="4" t="s">
        <v>48</v>
      </c>
      <c r="K5" s="3" t="s">
        <v>17</v>
      </c>
      <c r="L5" s="3" t="s">
        <v>31</v>
      </c>
      <c r="M5" s="6" t="s">
        <v>32</v>
      </c>
      <c r="N5" s="3">
        <v>39303</v>
      </c>
      <c r="O5" s="3">
        <v>17</v>
      </c>
      <c r="P5" s="3" t="s">
        <v>63</v>
      </c>
    </row>
    <row r="6" spans="1:16" ht="78.75" x14ac:dyDescent="0.2">
      <c r="A6" s="3">
        <v>3</v>
      </c>
      <c r="B6" s="3" t="s">
        <v>20</v>
      </c>
      <c r="C6" s="3" t="s">
        <v>21</v>
      </c>
      <c r="D6" s="3">
        <f>SUM(D5)</f>
        <v>1</v>
      </c>
      <c r="E6" s="3">
        <v>44</v>
      </c>
      <c r="F6" s="3" t="s">
        <v>73</v>
      </c>
      <c r="G6" s="3"/>
      <c r="H6" s="3"/>
      <c r="I6" s="3" t="s">
        <v>15</v>
      </c>
      <c r="J6" s="4" t="s">
        <v>49</v>
      </c>
      <c r="K6" s="3" t="s">
        <v>17</v>
      </c>
      <c r="L6" s="3" t="s">
        <v>31</v>
      </c>
      <c r="M6" s="6" t="s">
        <v>32</v>
      </c>
      <c r="N6" s="3">
        <v>39303</v>
      </c>
      <c r="O6" s="3">
        <v>17</v>
      </c>
      <c r="P6" s="3"/>
    </row>
    <row r="7" spans="1:16" ht="78.75" x14ac:dyDescent="0.2">
      <c r="A7" s="3">
        <v>4</v>
      </c>
      <c r="B7" s="3" t="s">
        <v>20</v>
      </c>
      <c r="C7" s="3" t="s">
        <v>22</v>
      </c>
      <c r="D7" s="3">
        <v>166</v>
      </c>
      <c r="E7" s="3">
        <v>69</v>
      </c>
      <c r="F7" s="3" t="s">
        <v>37</v>
      </c>
      <c r="G7" s="3"/>
      <c r="H7" s="3"/>
      <c r="I7" s="3" t="s">
        <v>15</v>
      </c>
      <c r="J7" s="4" t="s">
        <v>50</v>
      </c>
      <c r="K7" s="3" t="s">
        <v>17</v>
      </c>
      <c r="L7" s="3" t="s">
        <v>31</v>
      </c>
      <c r="M7" s="6" t="s">
        <v>32</v>
      </c>
      <c r="N7" s="3">
        <v>39303</v>
      </c>
      <c r="O7" s="3">
        <v>17</v>
      </c>
      <c r="P7" s="3"/>
    </row>
    <row r="8" spans="1:16" ht="78.75" x14ac:dyDescent="0.2">
      <c r="A8" s="3">
        <v>5</v>
      </c>
      <c r="B8" s="3" t="s">
        <v>20</v>
      </c>
      <c r="C8" s="3" t="s">
        <v>23</v>
      </c>
      <c r="D8" s="3">
        <v>163</v>
      </c>
      <c r="E8" s="3">
        <v>67</v>
      </c>
      <c r="F8" s="3" t="s">
        <v>38</v>
      </c>
      <c r="G8" s="3"/>
      <c r="H8" s="3"/>
      <c r="I8" s="3" t="s">
        <v>15</v>
      </c>
      <c r="J8" s="4" t="s">
        <v>51</v>
      </c>
      <c r="K8" s="3" t="s">
        <v>17</v>
      </c>
      <c r="L8" s="3" t="s">
        <v>31</v>
      </c>
      <c r="M8" s="6" t="s">
        <v>32</v>
      </c>
      <c r="N8" s="3">
        <v>39303</v>
      </c>
      <c r="O8" s="3">
        <v>17</v>
      </c>
      <c r="P8" s="3"/>
    </row>
    <row r="9" spans="1:16" ht="78.75" x14ac:dyDescent="0.2">
      <c r="A9" s="3">
        <v>6</v>
      </c>
      <c r="B9" s="3" t="s">
        <v>20</v>
      </c>
      <c r="C9" s="3" t="s">
        <v>24</v>
      </c>
      <c r="D9" s="3">
        <v>203</v>
      </c>
      <c r="E9" s="3">
        <v>84</v>
      </c>
      <c r="F9" s="3" t="s">
        <v>39</v>
      </c>
      <c r="G9" s="3"/>
      <c r="H9" s="3"/>
      <c r="I9" s="3" t="s">
        <v>15</v>
      </c>
      <c r="J9" s="4" t="s">
        <v>52</v>
      </c>
      <c r="K9" s="3" t="s">
        <v>17</v>
      </c>
      <c r="L9" s="3" t="s">
        <v>31</v>
      </c>
      <c r="M9" s="6" t="s">
        <v>32</v>
      </c>
      <c r="N9" s="3">
        <v>39303</v>
      </c>
      <c r="O9" s="3">
        <v>17</v>
      </c>
      <c r="P9" s="3"/>
    </row>
    <row r="10" spans="1:16" ht="78.75" x14ac:dyDescent="0.2">
      <c r="A10" s="3">
        <v>7</v>
      </c>
      <c r="B10" s="3" t="s">
        <v>26</v>
      </c>
      <c r="C10" s="3" t="s">
        <v>25</v>
      </c>
      <c r="D10" s="3">
        <v>649</v>
      </c>
      <c r="E10" s="3">
        <v>519</v>
      </c>
      <c r="F10" s="3" t="s">
        <v>40</v>
      </c>
      <c r="G10" s="3">
        <v>1.4999999999999999E-2</v>
      </c>
      <c r="H10" s="3" t="s">
        <v>42</v>
      </c>
      <c r="I10" s="3" t="s">
        <v>15</v>
      </c>
      <c r="J10" s="4" t="s">
        <v>53</v>
      </c>
      <c r="K10" s="3" t="s">
        <v>17</v>
      </c>
      <c r="L10" s="3" t="s">
        <v>31</v>
      </c>
      <c r="M10" s="6" t="s">
        <v>32</v>
      </c>
      <c r="N10" s="3">
        <v>39303</v>
      </c>
      <c r="O10" s="3">
        <v>17</v>
      </c>
      <c r="P10" s="3" t="s">
        <v>64</v>
      </c>
    </row>
    <row r="11" spans="1:16" ht="78.75" x14ac:dyDescent="0.2">
      <c r="A11" s="3">
        <v>9</v>
      </c>
      <c r="B11" s="3" t="s">
        <v>28</v>
      </c>
      <c r="C11" s="3" t="s">
        <v>27</v>
      </c>
      <c r="D11" s="3">
        <v>21</v>
      </c>
      <c r="E11" s="3">
        <v>15</v>
      </c>
      <c r="F11" s="3"/>
      <c r="G11" s="3"/>
      <c r="H11" s="3"/>
      <c r="I11" s="3" t="s">
        <v>15</v>
      </c>
      <c r="J11" s="4" t="s">
        <v>54</v>
      </c>
      <c r="K11" s="3" t="s">
        <v>17</v>
      </c>
      <c r="L11" s="3" t="s">
        <v>31</v>
      </c>
      <c r="M11" s="6" t="s">
        <v>32</v>
      </c>
      <c r="N11" s="3">
        <v>39303</v>
      </c>
      <c r="O11" s="3">
        <v>17</v>
      </c>
      <c r="P11" s="3"/>
    </row>
    <row r="12" spans="1:16" ht="78.75" x14ac:dyDescent="0.2">
      <c r="A12" s="3">
        <v>33</v>
      </c>
      <c r="B12" s="3" t="s">
        <v>29</v>
      </c>
      <c r="C12" s="3" t="s">
        <v>30</v>
      </c>
      <c r="D12" s="3">
        <v>53</v>
      </c>
      <c r="E12" s="3">
        <v>0</v>
      </c>
      <c r="F12" s="3"/>
      <c r="G12" s="3"/>
      <c r="H12" s="3"/>
      <c r="I12" s="3" t="s">
        <v>15</v>
      </c>
      <c r="J12" s="4" t="s">
        <v>55</v>
      </c>
      <c r="K12" s="3" t="s">
        <v>17</v>
      </c>
      <c r="L12" s="3" t="s">
        <v>31</v>
      </c>
      <c r="M12" s="6" t="s">
        <v>32</v>
      </c>
      <c r="N12" s="3">
        <v>39303</v>
      </c>
      <c r="O12" s="3">
        <v>17</v>
      </c>
      <c r="P12" s="3"/>
    </row>
  </sheetData>
  <mergeCells count="3">
    <mergeCell ref="A1:O1"/>
    <mergeCell ref="B3:K3"/>
    <mergeCell ref="L3:O3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2022-08-01T09:32:57Z</cp:lastPrinted>
  <dcterms:created xsi:type="dcterms:W3CDTF">2007-08-02T10:45:18Z</dcterms:created>
  <dcterms:modified xsi:type="dcterms:W3CDTF">2023-06-22T11:55:20Z</dcterms:modified>
</cp:coreProperties>
</file>